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9D06A172-1641-45BD-84EA-53A9FE4EC7D7}" xr6:coauthVersionLast="40" xr6:coauthVersionMax="40" xr10:uidLastSave="{00000000-0000-0000-0000-000000000000}"/>
  <bookViews>
    <workbookView xWindow="0" yWindow="0" windowWidth="28800" windowHeight="12165" activeTab="4" xr2:uid="{00000000-000D-0000-FFFF-FFFF00000000}"/>
  </bookViews>
  <sheets>
    <sheet name="KeyFigures" sheetId="7" r:id="rId1"/>
    <sheet name="P&amp;L" sheetId="8" r:id="rId2"/>
    <sheet name="OCI" sheetId="9" r:id="rId3"/>
    <sheet name="BS" sheetId="10" r:id="rId4"/>
    <sheet name="CF" sheetId="11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CF!$A$21:$C$21</definedName>
    <definedName name="asdf" localSheetId="2" hidden="1">#REF!</definedName>
    <definedName name="asdf" hidden="1">#REF!</definedName>
    <definedName name="asdff" hidden="1">[1]ACF!$M$1:$M$65536</definedName>
    <definedName name="Bilanz">BS!$A$3:$C$49</definedName>
    <definedName name="Bilanz_FN1">BS!$A$50</definedName>
    <definedName name="CF">CF!$A$3:$C$47</definedName>
    <definedName name="CF_FN1">CF!$A$48</definedName>
    <definedName name="_xlnm.Print_Area" localSheetId="3">BS!$A$1:$C$50</definedName>
    <definedName name="_xlnm.Print_Area" localSheetId="4">CF!$A$1:$C$48</definedName>
    <definedName name="_xlnm.Print_Area" localSheetId="0">KeyFigures!$A$1:$D$44</definedName>
    <definedName name="_xlnm.Print_Area" localSheetId="2">OCI!$A$1:$C$23</definedName>
    <definedName name="_xlnm.Print_Area" localSheetId="1">'P&amp;L'!$A$1:$C$58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>[2]IFRS12!#REF!</definedName>
    <definedName name="gaadffhd" localSheetId="2" hidden="1">#REF!</definedName>
    <definedName name="gaadffhd" hidden="1">#REF!</definedName>
    <definedName name="GuV">'P&amp;L'!$A$3:$C$57</definedName>
    <definedName name="GuV_FN1">'P&amp;L'!$A$58</definedName>
    <definedName name="OCI">OCI!$A$3:$C$22</definedName>
    <definedName name="OCI_FN1">OCI!$A$23</definedName>
    <definedName name="Period">OFFSET([2]Data!$AE$3,0,0,COUNTA([2]Data!$AE$3:$AE$22),1)</definedName>
    <definedName name="Quartal">[2]Data!$AE$3:$AG$6</definedName>
    <definedName name="Quartalsanfang">[2]Data!$AE$3:$AI$6</definedName>
    <definedName name="SIG_AANHDTV_firstLine" localSheetId="2" hidden="1">#REF!</definedName>
    <definedName name="SIG_AANHDTV_firstLine" hidden="1">#REF!</definedName>
    <definedName name="SIG_AANHDTV_IsControlOK" localSheetId="2" hidden="1">#REF!</definedName>
    <definedName name="SIG_AANHDTV_IsControlOK" hidden="1">#REF!</definedName>
    <definedName name="SIG_AANHDTV_lastLine" localSheetId="2" hidden="1">#REF!</definedName>
    <definedName name="SIG_AANHDTV_lastLine" hidden="1">#REF!</definedName>
    <definedName name="SIG_AANHDTV_TITLELINE" localSheetId="2" hidden="1">#REF!</definedName>
    <definedName name="SIG_AANHDTV_TITLELINE" hidden="1">#REF!</definedName>
    <definedName name="SIG_AAV1_firstLine" hidden="1">[3]AAV1!#REF!</definedName>
    <definedName name="SIG_AAV1_IsControlOK" hidden="1">[3]AAV1!#REF!</definedName>
    <definedName name="SIG_AAV1_lastLine" hidden="1">[3]AAV1!#REF!</definedName>
    <definedName name="SIG_AAV2_firstLine" localSheetId="2" hidden="1">#REF!</definedName>
    <definedName name="SIG_AAV2_firstLine" hidden="1">#REF!</definedName>
    <definedName name="SIG_AAV2_IsControlOK" localSheetId="2" hidden="1">#REF!</definedName>
    <definedName name="SIG_AAV2_IsControlOK" hidden="1">#REF!</definedName>
    <definedName name="SIG_AAV2_lastLine" localSheetId="2" hidden="1">#REF!</definedName>
    <definedName name="SIG_AAV2_lastLine" hidden="1">#REF!</definedName>
    <definedName name="SIG_AAV2_TITLECOL" localSheetId="2" hidden="1">#REF!</definedName>
    <definedName name="SIG_AAV2_TITLECOL" hidden="1">#REF!</definedName>
    <definedName name="SIG_AAV2_TITLELINE" localSheetId="2" hidden="1">#REF!</definedName>
    <definedName name="SIG_AAV2_TITLELINE" hidden="1">#REF!</definedName>
    <definedName name="SIG_ABIL_firstLine" localSheetId="2" hidden="1">#REF!</definedName>
    <definedName name="SIG_ABIL_firstLine" hidden="1">#REF!</definedName>
    <definedName name="SIG_ABIL_IsControlOK" localSheetId="2" hidden="1">#REF!</definedName>
    <definedName name="SIG_ABIL_IsControlOK" hidden="1">#REF!</definedName>
    <definedName name="SIG_ABIL_lastLine" localSheetId="2" hidden="1">#REF!</definedName>
    <definedName name="SIG_ABIL_lastLine" hidden="1">#REF!</definedName>
    <definedName name="SIG_ABIL_TITLECOL" localSheetId="2" hidden="1">#REF!</definedName>
    <definedName name="SIG_ABIL_TITLECOL" hidden="1">#REF!</definedName>
    <definedName name="SIG_ABIL_TITLELINE" localSheetId="2" hidden="1">#REF!</definedName>
    <definedName name="SIG_ABIL_TITLELINE" hidden="1">#REF!</definedName>
    <definedName name="SIG_ABILGUV_firstLine" localSheetId="2" hidden="1">#REF!</definedName>
    <definedName name="SIG_ABILGUV_firstLine" hidden="1">#REF!</definedName>
    <definedName name="SIG_ABILGUV_IsControlOK" localSheetId="2" hidden="1">#REF!</definedName>
    <definedName name="SIG_ABILGUV_IsControlOK" hidden="1">#REF!</definedName>
    <definedName name="SIG_ABILGUV_lastLine" localSheetId="2" hidden="1">#REF!</definedName>
    <definedName name="SIG_ABILGUV_lastLine" hidden="1">#REF!</definedName>
    <definedName name="SIG_ABILGUV_TITLELINE" localSheetId="2" hidden="1">#REF!</definedName>
    <definedName name="SIG_ABILGUV_TITLELINE" hidden="1">#REF!</definedName>
    <definedName name="SIG_ACF_firstLine" localSheetId="2" hidden="1">#REF!</definedName>
    <definedName name="SIG_ACF_firstLine" hidden="1">#REF!</definedName>
    <definedName name="SIG_ACF_IsControlOK" localSheetId="2" hidden="1">#REF!</definedName>
    <definedName name="SIG_ACF_IsControlOK" hidden="1">#REF!</definedName>
    <definedName name="SIG_ACF_lastLine" localSheetId="2" hidden="1">#REF!</definedName>
    <definedName name="SIG_ACF_lastLine" hidden="1">#REF!</definedName>
    <definedName name="SIG_ACF_TITLECOL" localSheetId="2" hidden="1">#REF!</definedName>
    <definedName name="SIG_ACF_TITLECOL" hidden="1">#REF!</definedName>
    <definedName name="SIG_ACF_TITLELINE" localSheetId="2" hidden="1">#REF!</definedName>
    <definedName name="SIG_ACF_TITLELINE" hidden="1">#REF!</definedName>
    <definedName name="SIG_AEKSPG_firstLine" localSheetId="2" hidden="1">#REF!</definedName>
    <definedName name="SIG_AEKSPG_firstLine" hidden="1">#REF!</definedName>
    <definedName name="SIG_AEKSPG_IsControlOK" localSheetId="2" hidden="1">#REF!</definedName>
    <definedName name="SIG_AEKSPG_IsControlOK" hidden="1">#REF!</definedName>
    <definedName name="SIG_AEKSPG_lastLine" localSheetId="2" hidden="1">#REF!</definedName>
    <definedName name="SIG_AEKSPG_lastLine" hidden="1">#REF!</definedName>
    <definedName name="SIG_AEKSPG_TITLECOL" localSheetId="2" hidden="1">#REF!</definedName>
    <definedName name="SIG_AEKSPG_TITLECOL" hidden="1">#REF!</definedName>
    <definedName name="SIG_AEKSPG_TITLELINE" localSheetId="2" hidden="1">#REF!</definedName>
    <definedName name="SIG_AEKSPG_TITLELINE" hidden="1">#REF!</definedName>
    <definedName name="SIG_AFI_firstLine" localSheetId="2" hidden="1">#REF!</definedName>
    <definedName name="SIG_AFI_firstLine" hidden="1">#REF!</definedName>
    <definedName name="SIG_AFI_IsControlOK" localSheetId="2" hidden="1">#REF!</definedName>
    <definedName name="SIG_AFI_IsControlOK" hidden="1">#REF!</definedName>
    <definedName name="SIG_AFI_lastLine" localSheetId="2" hidden="1">#REF!</definedName>
    <definedName name="SIG_AFI_lastLine" hidden="1">#REF!</definedName>
    <definedName name="SIG_AFI_TITLECOL" localSheetId="2" hidden="1">#REF!</definedName>
    <definedName name="SIG_AFI_TITLECOL" hidden="1">#REF!</definedName>
    <definedName name="SIG_AFI_TITLELINE" localSheetId="2" hidden="1">#REF!</definedName>
    <definedName name="SIG_AFI_TITLELINE" hidden="1">#REF!</definedName>
    <definedName name="SIG_AGUV_firstLine" localSheetId="2" hidden="1">#REF!</definedName>
    <definedName name="SIG_AGUV_firstLine" hidden="1">#REF!</definedName>
    <definedName name="SIG_AGUV_IsControlOK" localSheetId="2" hidden="1">#REF!</definedName>
    <definedName name="SIG_AGUV_IsControlOK" hidden="1">#REF!</definedName>
    <definedName name="SIG_AGUV_lastLine" localSheetId="2" hidden="1">#REF!</definedName>
    <definedName name="SIG_AGUV_lastLine" hidden="1">#REF!</definedName>
    <definedName name="SIG_AGUV_TITLECOL" localSheetId="2" hidden="1">#REF!</definedName>
    <definedName name="SIG_AGUV_TITLECOL" hidden="1">#REF!</definedName>
    <definedName name="SIG_AGUV_TITLELINE" localSheetId="2" hidden="1">#REF!</definedName>
    <definedName name="SIG_AGUV_TITLELINE" hidden="1">#REF!</definedName>
    <definedName name="SIG_ARST_firstLine" localSheetId="2" hidden="1">#REF!</definedName>
    <definedName name="SIG_ARST_firstLine" hidden="1">#REF!</definedName>
    <definedName name="SIG_ARST_IsControlOK" localSheetId="2" hidden="1">#REF!</definedName>
    <definedName name="SIG_ARST_IsControlOK" hidden="1">#REF!</definedName>
    <definedName name="SIG_ARST_lastLine" localSheetId="2" hidden="1">#REF!</definedName>
    <definedName name="SIG_ARST_lastLine" hidden="1">#REF!</definedName>
    <definedName name="SIG_ARST_TITLECOL" localSheetId="2" hidden="1">#REF!</definedName>
    <definedName name="SIG_ARST_TITLECOL" hidden="1">#REF!</definedName>
    <definedName name="SIG_ARST_TITLELINE" localSheetId="2" hidden="1">#REF!</definedName>
    <definedName name="SIG_ARST_TITLELINE" hidden="1">#REF!</definedName>
    <definedName name="SIG_CONTROLE" localSheetId="2" hidden="1">#REF!</definedName>
    <definedName name="SIG_CONTROLE" hidden="1">#REF!</definedName>
    <definedName name="SIG_DERNIERECOLONNE" localSheetId="2" hidden="1">#REF!</definedName>
    <definedName name="SIG_DERNIERECOLONNE" hidden="1">#REF!</definedName>
    <definedName name="SIG_GAV1_firstLine" hidden="1">[3]GAV1!#REF!</definedName>
    <definedName name="SIG_GAV1_IsControlOK" hidden="1">[3]GAV1!#REF!</definedName>
    <definedName name="SIG_GAV1_lastLine" hidden="1">[3]GAV1!#REF!</definedName>
    <definedName name="SIG_GAV2_firstLine" hidden="1">[3]GAV2!#REF!</definedName>
    <definedName name="SIG_GAV2_IsControlOK" hidden="1">[3]GAV2!#REF!</definedName>
    <definedName name="SIG_GAV2_lastLine" hidden="1">[3]GAV2!#REF!</definedName>
    <definedName name="SIG_GAV3_firstLine" localSheetId="2" hidden="1">#REF!</definedName>
    <definedName name="SIG_GAV3_firstLine" hidden="1">#REF!</definedName>
    <definedName name="SIG_GAV3_IsControlOK" localSheetId="2" hidden="1">#REF!</definedName>
    <definedName name="SIG_GAV3_IsControlOK" hidden="1">#REF!</definedName>
    <definedName name="SIG_GAV3_lastLine" localSheetId="2" hidden="1">#REF!</definedName>
    <definedName name="SIG_GAV3_lastLine" hidden="1">#REF!</definedName>
    <definedName name="SIG_GAV3_TITLECOL" localSheetId="2" hidden="1">#REF!</definedName>
    <definedName name="SIG_GAV3_TITLECOL" hidden="1">#REF!</definedName>
    <definedName name="SIG_GAV3_TITLELINE" localSheetId="2" hidden="1">#REF!</definedName>
    <definedName name="SIG_GAV3_TITLELINE" hidden="1">#REF!</definedName>
    <definedName name="SIG_PTBD_AANHDTV" localSheetId="2" hidden="1">#REF!</definedName>
    <definedName name="SIG_PTBD_AANHDTV" hidden="1">#REF!</definedName>
    <definedName name="SIG_PTBD_AAV2" localSheetId="2" hidden="1">#REF!</definedName>
    <definedName name="SIG_PTBD_AAV2" hidden="1">#REF!</definedName>
    <definedName name="SIG_PTBD_ABIL" localSheetId="2" hidden="1">#REF!</definedName>
    <definedName name="SIG_PTBD_ABIL" hidden="1">#REF!</definedName>
    <definedName name="SIG_PTBD_ABILGUV" localSheetId="2" hidden="1">#REF!</definedName>
    <definedName name="SIG_PTBD_ABILGUV" hidden="1">#REF!</definedName>
    <definedName name="SIG_PTBD_ACF" localSheetId="2" hidden="1">#REF!</definedName>
    <definedName name="SIG_PTBD_ACF" hidden="1">#REF!</definedName>
    <definedName name="SIG_PTBD_AEKSPG" localSheetId="2" hidden="1">#REF!</definedName>
    <definedName name="SIG_PTBD_AEKSPG" hidden="1">#REF!</definedName>
    <definedName name="SIG_PTBD_AFI" localSheetId="2" hidden="1">#REF!</definedName>
    <definedName name="SIG_PTBD_AFI" hidden="1">#REF!</definedName>
    <definedName name="SIG_PTBD_AGUV" localSheetId="2" hidden="1">#REF!</definedName>
    <definedName name="SIG_PTBD_AGUV" hidden="1">#REF!</definedName>
    <definedName name="SIG_PTBD_ARST" localSheetId="2" hidden="1">#REF!</definedName>
    <definedName name="SIG_PTBD_ARST" hidden="1">#REF!</definedName>
    <definedName name="SIG_PTBD_GAV3" localSheetId="2" hidden="1">#REF!</definedName>
    <definedName name="SIG_PTBD_GAV3" hidden="1">#REF!</definedName>
    <definedName name="SIG_PTHG_AANHDTV" localSheetId="2" hidden="1">#REF!</definedName>
    <definedName name="SIG_PTHG_AANHDTV" hidden="1">#REF!</definedName>
    <definedName name="SIG_PTHG_AAV2" localSheetId="2" hidden="1">#REF!</definedName>
    <definedName name="SIG_PTHG_AAV2" hidden="1">#REF!</definedName>
    <definedName name="SIG_PTHG_ABIL" localSheetId="2" hidden="1">#REF!</definedName>
    <definedName name="SIG_PTHG_ABIL" hidden="1">#REF!</definedName>
    <definedName name="SIG_PTHG_ABILGUV" localSheetId="2" hidden="1">#REF!</definedName>
    <definedName name="SIG_PTHG_ABILGUV" hidden="1">#REF!</definedName>
    <definedName name="SIG_PTHG_ACF" localSheetId="2" hidden="1">#REF!</definedName>
    <definedName name="SIG_PTHG_ACF" hidden="1">#REF!</definedName>
    <definedName name="SIG_PTHG_AEKSPG" localSheetId="2" hidden="1">#REF!</definedName>
    <definedName name="SIG_PTHG_AEKSPG" hidden="1">#REF!</definedName>
    <definedName name="SIG_PTHG_AFI" localSheetId="2" hidden="1">#REF!</definedName>
    <definedName name="SIG_PTHG_AFI" hidden="1">#REF!</definedName>
    <definedName name="SIG_PTHG_AGUV" localSheetId="2" hidden="1">#REF!</definedName>
    <definedName name="SIG_PTHG_AGUV" hidden="1">#REF!</definedName>
    <definedName name="SIG_PTHG_ARST" localSheetId="2" hidden="1">#REF!</definedName>
    <definedName name="SIG_PTHG_ARST" hidden="1">#REF!</definedName>
    <definedName name="SIG_PTHG_GAV3" localSheetId="2" hidden="1">#REF!</definedName>
    <definedName name="SIG_PTHG_GAV3" hidden="1">#REF!</definedName>
    <definedName name="Status">OFFSET([2]Data!$AI$3,0,0,COUNTA([2]Data!$AI$3:$AI$49),1)</definedName>
    <definedName name="Stichtag">OFFSET([2]Data!$AE$3,0,0,COUNTA([2]Data!$AE$3:$AE$22),6)</definedName>
    <definedName name="Sy_nop" hidden="1">1</definedName>
    <definedName name="Year">OFFSET([2]Data!$AD$3,0,0,COUNTA([2]Data!$AD$3:$AD$52),1)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9" l="1"/>
  <c r="A16" i="9"/>
  <c r="A15" i="9"/>
</calcChain>
</file>

<file path=xl/sharedStrings.xml><?xml version="1.0" encoding="utf-8"?>
<sst xmlns="http://schemas.openxmlformats.org/spreadsheetml/2006/main" count="222" uniqueCount="178">
  <si>
    <t>Kennzahlen der IMMOFINANZ Group</t>
  </si>
  <si>
    <t>Konzern-Gewinn- und Verlustrechnung</t>
  </si>
  <si>
    <t>Konzern-Gesamtergebnisrechnung</t>
  </si>
  <si>
    <t>Konzern-Geldflussrechnung</t>
  </si>
  <si>
    <t>Mieterlöse</t>
  </si>
  <si>
    <t>Aufwendungen aus dem Immobilienvermögen</t>
  </si>
  <si>
    <t>Sonstige betriebliche Erträge</t>
  </si>
  <si>
    <t>Finanzergebnis</t>
  </si>
  <si>
    <t>Immobilienvermögen</t>
  </si>
  <si>
    <t>Forderungen aus Lieferungen und Leistungen und sonstige Forderungen</t>
  </si>
  <si>
    <t>Verbindlichkeiten aus Wandelanleihen</t>
  </si>
  <si>
    <t>Finanzverbindlichkeiten</t>
  </si>
  <si>
    <t>Verbindlichkeiten aus Lieferungen und Leistungen und sonstige Verbindlichkeiten</t>
  </si>
  <si>
    <t>Ergebniskennzahlen</t>
  </si>
  <si>
    <t>Veränderung in %</t>
  </si>
  <si>
    <t>Mieterlöse in Mio. EUR</t>
  </si>
  <si>
    <t>Operatives Ergebnis in Mio. EUR</t>
  </si>
  <si>
    <t>EBIT in Mio. EUR</t>
  </si>
  <si>
    <t>&gt;100,0%</t>
  </si>
  <si>
    <t>EBT in Mio. EUR</t>
  </si>
  <si>
    <t>Konzernergebnis in Mio. EUR</t>
  </si>
  <si>
    <t>Ergebnis je Aktie in EUR</t>
  </si>
  <si>
    <t>Nachhaltiger Unternehmens-Cashflow (FFO) je Aktie in EUR</t>
  </si>
  <si>
    <t>Interest Coverage Ratio in %</t>
  </si>
  <si>
    <t>Cashflow aus dem Ergebnis in Mio. EUR</t>
  </si>
  <si>
    <t>Cashflow aus laufender Geschäftstätigkeit in Mio. EUR</t>
  </si>
  <si>
    <t>Vermögenskennzahlen</t>
  </si>
  <si>
    <t>Bilanzsumme in Mio. EUR</t>
  </si>
  <si>
    <t>Bilanzielle Eigenkapitalquote in %</t>
  </si>
  <si>
    <t>Net Loan to Value in %</t>
  </si>
  <si>
    <t>Gearing in %</t>
  </si>
  <si>
    <t>Kennzahlen zum Immobilienvermögen</t>
  </si>
  <si>
    <t>Gesamtanzahl der Immobilien</t>
  </si>
  <si>
    <t>Vermietbare Fläche in m²</t>
  </si>
  <si>
    <t>Vermietungsgrad in %</t>
  </si>
  <si>
    <t>Buchwert Immobilienvermögen in Mio. EUR</t>
  </si>
  <si>
    <t>Buchwert In Bau befindliches Immobilienvermögen in Mio. EUR</t>
  </si>
  <si>
    <t>Buchwert Immobilienvorräte in Mio. EUR</t>
  </si>
  <si>
    <t>Aktienkennzahlen</t>
  </si>
  <si>
    <t>Buchwert je Aktie in EUR</t>
  </si>
  <si>
    <t>Ultimokurs der Aktie in EUR</t>
  </si>
  <si>
    <t>Abschlag Aktienkurs zum NAV verwässert je Aktie in %</t>
  </si>
  <si>
    <t>Anzahl der Aktien</t>
  </si>
  <si>
    <t>Ultimo Börsenkapitalisierung in Mio. EUR</t>
  </si>
  <si>
    <t>Werte in TEUR</t>
  </si>
  <si>
    <t>Weiterverrechnete Betriebskosten</t>
  </si>
  <si>
    <t>Sonstige Umsatzerlöse</t>
  </si>
  <si>
    <t>Umsatzerlöse</t>
  </si>
  <si>
    <t>Betriebskostenaufwendungen</t>
  </si>
  <si>
    <t>Ergebnis aus Asset Management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</si>
  <si>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</si>
  <si>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</si>
  <si>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</si>
  <si>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</si>
  <si>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zur Veräußerung gehaltenem Immobilienvermögen</t>
  </si>
  <si>
    <t>Ergebnis aus Immobilienverkäufen vor Währungseffekten</t>
  </si>
  <si>
    <t>Währungsbedingte Neubewertung von verkauftem und zur Veräußerung gehaltenem Immobilienvermögen</t>
  </si>
  <si>
    <t>Ergebnis aus Immobilienverkäufen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</si>
  <si>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</si>
  <si>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</si>
  <si>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</si>
  <si>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</si>
  <si>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befindlichem Immobilienvermögen</t>
  </si>
  <si>
    <t>Ergebnis aus der Immobilienentwicklung vor Währungseffekten</t>
  </si>
  <si>
    <t>Währungsbedingte Neubewertung von in Bau befindlichem Immobilienvermögen</t>
  </si>
  <si>
    <t>Ergebnis aus der Immobilienentwicklung</t>
  </si>
  <si>
    <t>Operatives Ergebnis</t>
  </si>
  <si>
    <t>Währungsbereinigte Neubewertung von Immobilienvermögen</t>
  </si>
  <si>
    <t>Währungsbedingte Neubewertung von Immobilienvermögen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</si>
  <si>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</si>
  <si>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</si>
  <si>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</si>
  <si>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</si>
  <si>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</si>
  <si>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</si>
  <si>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Equity-Methode bilanzierten Beteiligungen</t>
  </si>
  <si>
    <t>Ergebnis vor Ertragsteuern (EBT)</t>
  </si>
  <si>
    <t>Konzernergebnis</t>
  </si>
  <si>
    <t>Anteil der Gesellschafter der IMMOFINANZ AG</t>
  </si>
  <si>
    <t>Nicht beherrschende Anteile</t>
  </si>
  <si>
    <t>Unverwässertes Ergebnis je Aktie in EUR</t>
  </si>
  <si>
    <t>Verwässertes Ergebnis je Aktie in EUR</t>
  </si>
  <si>
    <t>Sonstiges Ergebnis (reklassifizierbar)</t>
  </si>
  <si>
    <t>Bewertung von zur Veräußerung verfügbaren Finanzinstrumenten</t>
  </si>
  <si>
    <t>Differenzen aus der Währungsumrechnung</t>
  </si>
  <si>
    <t>Sonstiges Ergebnis aus nach der Equity-Methode bilanzierten Beteiligungen</t>
  </si>
  <si>
    <t>Summe sonstiges Ergebnis (reklassifizierbar)</t>
  </si>
  <si>
    <t>Summe sonstiges Ergebnis nach Ertragsteuern</t>
  </si>
  <si>
    <t>Gesamtkonzernergebnis</t>
  </si>
  <si>
    <t>Sonstige Sachanlagen</t>
  </si>
  <si>
    <t>Nach der Equity-Methode bilanzierte Beteiligungen</t>
  </si>
  <si>
    <t>Sonstige finanzielle Vermögenswerte</t>
  </si>
  <si>
    <t>Langfristiges Vermögen</t>
  </si>
  <si>
    <t>Zur Veräußerung gehaltenes langfristiges Vermögen</t>
  </si>
  <si>
    <t>Immobilienvorräte</t>
  </si>
  <si>
    <t>Liquide Mittel</t>
  </si>
  <si>
    <t>Kurzfristiges Vermögen</t>
  </si>
  <si>
    <t>Eigene Aktien</t>
  </si>
  <si>
    <t>Kumuliertes übriges Eigenkapital</t>
  </si>
  <si>
    <t>Erwirtschaftete Ergebnisse</t>
  </si>
  <si>
    <t>Eigenkapital</t>
  </si>
  <si>
    <t>Rückstellungen</t>
  </si>
  <si>
    <t>Latente Steuerschulden</t>
  </si>
  <si>
    <t>Langfristige Verbindlichkeiten</t>
  </si>
  <si>
    <t>Zur Veräußerung bestimmte Verbindlichkeiten</t>
  </si>
  <si>
    <t>Kurzfristige Verbindlichkeiten</t>
  </si>
  <si>
    <t>Zinsensaldo</t>
  </si>
  <si>
    <t>Cashflow aus laufender Geschäftstätigkeit</t>
  </si>
  <si>
    <t>Erwerb von/Investitionen in Immobilienvermögen</t>
  </si>
  <si>
    <t>Erwerb von/Investitionen in in Bau befindlichem Immobilienvermögen</t>
  </si>
  <si>
    <t>Erwerb von sonstigen Sachanlagen</t>
  </si>
  <si>
    <t>Veräußerung von langfristigem Vermögen</t>
  </si>
  <si>
    <t>Veräußerung von Finanzanlagen</t>
  </si>
  <si>
    <t>Cashflow aus Investitionstätigkeit</t>
  </si>
  <si>
    <t>Geldabfluss aus Derivativgeschäften</t>
  </si>
  <si>
    <t>Ausschüttung</t>
  </si>
  <si>
    <t>Rückkauf eigener Aktien</t>
  </si>
  <si>
    <t>Cashflow aus Finanzierungstätigkeit</t>
  </si>
  <si>
    <t>Finanzmittelbestand am Anfang der Periode</t>
  </si>
  <si>
    <t>Finanzmittelbestand am Ende der Periode</t>
  </si>
  <si>
    <t>EPRA Kennzahlen</t>
  </si>
  <si>
    <t>Triple Net Asset Value je Aktie in EUR</t>
  </si>
  <si>
    <t>Net Initial Yield in %</t>
  </si>
  <si>
    <t>30. April 2015</t>
  </si>
  <si>
    <t>n.a.</t>
  </si>
  <si>
    <t>Anzahl eigener Aktien</t>
  </si>
  <si>
    <t>Sonstige betriebliche Aufwendungen</t>
  </si>
  <si>
    <t>Firmenwertabschreibungen und Ergebniseffekte aus Kaufpreisanpassungen</t>
  </si>
  <si>
    <t>Laufende Ertragsteuern</t>
  </si>
  <si>
    <t>Latente Ertragsteuern</t>
  </si>
  <si>
    <t>Davon Anteil der Gesellschafter der IMMOFINANZ AG</t>
  </si>
  <si>
    <t>Davon Anteil der nicht beherrschenden Anteile</t>
  </si>
  <si>
    <t>Davon Änderungen im Geschäftsjahr</t>
  </si>
  <si>
    <t>Davon Reklassifizierungen in den Gewinn oder Verlust</t>
  </si>
  <si>
    <t>Davon Ertragsteuern</t>
  </si>
  <si>
    <t>Sonstiges Ergebnis (nicht reklassifizierbar)</t>
  </si>
  <si>
    <t>Summe sonstiges Ergebnis (nicht reklassifizierbar)</t>
  </si>
  <si>
    <t>In Bau befindliches ‌Immobilienvermögen</t>
  </si>
  <si>
    <t>Immaterielle Vermögenswerte</t>
  </si>
  <si>
    <t>Steuererstattungsansprüche</t>
  </si>
  <si>
    <t>Latente Steuererstattungsansprüche</t>
  </si>
  <si>
    <t>Aktiva</t>
  </si>
  <si>
    <t>Grund_x001F_kapital</t>
  </si>
  <si>
    <t>Kapital_x001F__x001F_rücklagen</t>
  </si>
  <si>
    <t>Steuerschulden</t>
  </si>
  <si>
    <t>Passiva</t>
  </si>
  <si>
    <t>Neubewertungen, Zu-/Abschreibungen und negative Unterschiedsbeträge</t>
  </si>
  <si>
    <t>Ergebnisse aus der Veräußerung von langfristigem Vermögen</t>
  </si>
  <si>
    <t>Zeitwertschwankungen von Finanzinstrumenten</t>
  </si>
  <si>
    <t>Gezahlte Ertragsteuern</t>
  </si>
  <si>
    <t>Ergebnis aus Endkonsolidierungen und Liquidationen</t>
  </si>
  <si>
    <t>Sonstige nicht zahlungswirksame Erträge und Aufwendungen</t>
  </si>
  <si>
    <t>Cashflow aus dem Ergebnis</t>
  </si>
  <si>
    <t>Forderungen und sonstige Vermögenswerte</t>
  </si>
  <si>
    <t>Sonstige Verbindlichkeiten</t>
  </si>
  <si>
    <t>Erwerb von immateriellen Vermögenswerten</t>
  </si>
  <si>
    <t>Erwerb von Finanzanlagen</t>
  </si>
  <si>
    <t>Erhaltene Dividenden aus nach der Equity-Methode bilanzierten Beteiligungen</t>
  </si>
  <si>
    <t>Erhaltene Zinsen und Dividenden aus Finanzinvestitionen</t>
  </si>
  <si>
    <t>Geldzufluss aus Finanzierungen</t>
  </si>
  <si>
    <t>Geldabfluss aus Finanzierungen</t>
  </si>
  <si>
    <t>Gezahlte Zinsen</t>
  </si>
  <si>
    <t>Währungsdifferenzen</t>
  </si>
  <si>
    <t>Veränderung des Finanzmittelbestands</t>
  </si>
  <si>
    <t>1) Die Vergleichszahlen wurden angepasst.</t>
  </si>
  <si>
    <t>31. Juli 2015</t>
  </si>
  <si>
    <t>31. Juli 2014</t>
  </si>
  <si>
    <t>Net Asset Value je Aktie in EUR</t>
  </si>
  <si>
    <t>Ergebnis je Aktie nach unternehmensspezifischen Bereinigungen in EUR</t>
  </si>
  <si>
    <t>"Topped-up" Net Initial Yield in %</t>
  </si>
  <si>
    <t>1. Mai 2015‒
31. Juli 2015</t>
  </si>
  <si>
    <t>Konzernergebnis vor Steuern</t>
  </si>
  <si>
    <t>Verbindlichkeiten aus ‌Lieferungen und Leistungen</t>
  </si>
  <si>
    <t>Geldzufluss aus Kapitalerhöhungen</t>
  </si>
  <si>
    <t>Erwerb von Objektgesellschaften, abzüglich liquider Mittel</t>
  </si>
  <si>
    <t>Veräußerung von Objektgesellschaften abzüglich liquider Mittel</t>
  </si>
  <si>
    <t>Konzernbilanz</t>
  </si>
  <si>
    <r>
      <t xml:space="preserve">1. Mai 2015‒
31. Juli 2015 </t>
    </r>
    <r>
      <rPr>
        <b/>
        <vertAlign val="superscript"/>
        <sz val="10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</si>
</sst>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</numFmts>
  <fonts count="92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70">
    <xf numFmtId="0" fontId="0" fillId="0" borderId="0"/>
    <xf numFmtId="0" fontId="5" fillId="0" borderId="0" applyNumberFormat="0" applyFill="0" applyBorder="0" applyAlignment="0" applyProtection="0"/>
    <xf numFmtId="0" fontId="7" fillId="3" borderId="4" applyNumberFormat="0" applyFont="0" applyBorder="0" applyAlignment="0" applyProtection="0"/>
    <xf numFmtId="0" fontId="8" fillId="3" borderId="0" applyNumberFormat="0" applyFont="0" applyBorder="0" applyAlignment="0" applyProtection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17" fillId="0" borderId="6" applyNumberFormat="0" applyFill="0" applyAlignment="0" applyProtection="0"/>
    <xf numFmtId="0" fontId="18" fillId="23" borderId="7" applyNumberFormat="0" applyAlignment="0" applyProtection="0"/>
    <xf numFmtId="0" fontId="14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>
      <alignment horizontal="left"/>
    </xf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18" fillId="23" borderId="7" applyNumberFormat="0" applyAlignment="0" applyProtection="0"/>
    <xf numFmtId="170" fontId="5" fillId="0" borderId="0" applyFont="0" applyFill="0" applyBorder="0" applyAlignment="0" applyProtection="0"/>
    <xf numFmtId="0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6" fillId="0" borderId="0">
      <alignment horizontal="right"/>
    </xf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15" fillId="9" borderId="5" applyNumberFormat="0" applyAlignment="0" applyProtection="0"/>
    <xf numFmtId="0" fontId="24" fillId="24" borderId="12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7" fillId="6" borderId="0" applyNumberFormat="0" applyBorder="0" applyAlignment="0" applyProtection="0"/>
    <xf numFmtId="0" fontId="29" fillId="22" borderId="13" applyNumberFormat="0" applyAlignment="0" applyProtection="0"/>
    <xf numFmtId="0" fontId="30" fillId="0" borderId="0">
      <alignment wrapText="1"/>
    </xf>
    <xf numFmtId="172" fontId="31" fillId="0" borderId="0" applyFont="0" applyFill="0" applyBorder="0" applyAlignment="0" applyProtection="0"/>
    <xf numFmtId="0" fontId="18" fillId="23" borderId="7" applyNumberFormat="0" applyAlignment="0" applyProtection="0"/>
    <xf numFmtId="0" fontId="2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3" fontId="5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74" fontId="5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/>
    <xf numFmtId="0" fontId="34" fillId="0" borderId="0"/>
    <xf numFmtId="0" fontId="19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17" fillId="0" borderId="6" applyNumberFormat="0" applyFill="0" applyAlignment="0" applyProtection="0"/>
    <xf numFmtId="0" fontId="29" fillId="22" borderId="13" applyNumberFormat="0" applyAlignment="0" applyProtection="0"/>
    <xf numFmtId="0" fontId="38" fillId="0" borderId="14" applyNumberFormat="0" applyAlignment="0" applyProtection="0"/>
    <xf numFmtId="0" fontId="36" fillId="26" borderId="0" applyNumberFormat="0" applyFont="0" applyBorder="0" applyAlignment="0" applyProtection="0"/>
    <xf numFmtId="0" fontId="39" fillId="27" borderId="1" applyNumberFormat="0" applyFont="0" applyBorder="0" applyAlignment="0" applyProtection="0">
      <alignment horizontal="center"/>
    </xf>
    <xf numFmtId="0" fontId="39" fillId="3" borderId="1" applyNumberFormat="0" applyFont="0" applyBorder="0" applyAlignment="0" applyProtection="0">
      <alignment horizontal="center"/>
    </xf>
    <xf numFmtId="0" fontId="36" fillId="0" borderId="15" applyNumberFormat="0" applyAlignment="0" applyProtection="0"/>
    <xf numFmtId="0" fontId="36" fillId="0" borderId="16" applyNumberFormat="0" applyAlignment="0" applyProtection="0"/>
    <xf numFmtId="0" fontId="38" fillId="0" borderId="17" applyNumberFormat="0" applyAlignment="0" applyProtection="0"/>
    <xf numFmtId="175" fontId="37" fillId="0" borderId="0" applyFont="0" applyFill="0" applyBorder="0" applyAlignment="0" applyProtection="0"/>
    <xf numFmtId="0" fontId="10" fillId="24" borderId="12" applyNumberFormat="0" applyFont="0" applyAlignment="0" applyProtection="0"/>
    <xf numFmtId="0" fontId="28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0" fillId="0" borderId="18">
      <alignment horizontal="center"/>
    </xf>
    <xf numFmtId="0" fontId="31" fillId="28" borderId="0" applyNumberFormat="0" applyFont="0" applyBorder="0" applyAlignment="0" applyProtection="0"/>
    <xf numFmtId="0" fontId="14" fillId="5" borderId="0" applyNumberFormat="0" applyBorder="0" applyAlignment="0" applyProtection="0"/>
    <xf numFmtId="4" fontId="41" fillId="29" borderId="19" applyNumberFormat="0" applyProtection="0">
      <alignment vertical="center"/>
    </xf>
    <xf numFmtId="4" fontId="42" fillId="29" borderId="19" applyNumberFormat="0" applyProtection="0">
      <alignment vertical="center"/>
    </xf>
    <xf numFmtId="4" fontId="43" fillId="29" borderId="19" applyNumberFormat="0" applyProtection="0">
      <alignment horizontal="left" vertical="center" indent="1"/>
    </xf>
    <xf numFmtId="0" fontId="44" fillId="29" borderId="19" applyNumberFormat="0" applyProtection="0">
      <alignment horizontal="left" vertical="top" indent="1"/>
    </xf>
    <xf numFmtId="4" fontId="43" fillId="30" borderId="0" applyNumberFormat="0" applyProtection="0">
      <alignment horizontal="left" vertical="center" indent="1"/>
    </xf>
    <xf numFmtId="4" fontId="43" fillId="31" borderId="19" applyNumberFormat="0" applyProtection="0">
      <alignment horizontal="right" vertical="center"/>
    </xf>
    <xf numFmtId="4" fontId="43" fillId="32" borderId="19" applyNumberFormat="0" applyProtection="0">
      <alignment horizontal="right" vertical="center"/>
    </xf>
    <xf numFmtId="4" fontId="43" fillId="33" borderId="19" applyNumberFormat="0" applyProtection="0">
      <alignment horizontal="right" vertical="center"/>
    </xf>
    <xf numFmtId="4" fontId="43" fillId="26" borderId="19" applyNumberFormat="0" applyProtection="0">
      <alignment horizontal="right" vertical="center"/>
    </xf>
    <xf numFmtId="4" fontId="43" fillId="34" borderId="19" applyNumberFormat="0" applyProtection="0">
      <alignment horizontal="right" vertical="center"/>
    </xf>
    <xf numFmtId="4" fontId="43" fillId="35" borderId="19" applyNumberFormat="0" applyProtection="0">
      <alignment horizontal="right" vertical="center"/>
    </xf>
    <xf numFmtId="4" fontId="43" fillId="36" borderId="19" applyNumberFormat="0" applyProtection="0">
      <alignment horizontal="right" vertical="center"/>
    </xf>
    <xf numFmtId="4" fontId="43" fillId="37" borderId="19" applyNumberFormat="0" applyProtection="0">
      <alignment horizontal="right" vertical="center"/>
    </xf>
    <xf numFmtId="4" fontId="43" fillId="38" borderId="19" applyNumberFormat="0" applyProtection="0">
      <alignment horizontal="right" vertical="center"/>
    </xf>
    <xf numFmtId="4" fontId="41" fillId="39" borderId="20" applyNumberFormat="0" applyProtection="0">
      <alignment horizontal="left" vertical="center" indent="1"/>
    </xf>
    <xf numFmtId="4" fontId="41" fillId="3" borderId="0" applyNumberFormat="0" applyProtection="0">
      <alignment horizontal="left" vertical="center" indent="1"/>
    </xf>
    <xf numFmtId="4" fontId="41" fillId="30" borderId="0" applyNumberFormat="0" applyProtection="0">
      <alignment horizontal="left" vertical="center" indent="1"/>
    </xf>
    <xf numFmtId="4" fontId="43" fillId="3" borderId="19" applyNumberFormat="0" applyProtection="0">
      <alignment horizontal="right" vertical="center"/>
    </xf>
    <xf numFmtId="4" fontId="45" fillId="3" borderId="0" applyNumberFormat="0" applyProtection="0">
      <alignment horizontal="left" vertical="center" indent="1"/>
    </xf>
    <xf numFmtId="4" fontId="45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3" fillId="27" borderId="19" applyNumberFormat="0" applyProtection="0">
      <alignment vertical="center"/>
    </xf>
    <xf numFmtId="4" fontId="46" fillId="27" borderId="19" applyNumberFormat="0" applyProtection="0">
      <alignment vertical="center"/>
    </xf>
    <xf numFmtId="4" fontId="41" fillId="3" borderId="21" applyNumberFormat="0" applyProtection="0">
      <alignment horizontal="left" vertical="center" indent="1"/>
    </xf>
    <xf numFmtId="0" fontId="45" fillId="41" borderId="19" applyNumberFormat="0" applyProtection="0">
      <alignment horizontal="left" vertical="top" indent="1"/>
    </xf>
    <xf numFmtId="4" fontId="43" fillId="27" borderId="19" applyNumberFormat="0" applyProtection="0">
      <alignment horizontal="right" vertical="center"/>
    </xf>
    <xf numFmtId="4" fontId="46" fillId="27" borderId="19" applyNumberFormat="0" applyProtection="0">
      <alignment horizontal="right" vertical="center"/>
    </xf>
    <xf numFmtId="4" fontId="41" fillId="3" borderId="19" applyNumberFormat="0" applyProtection="0">
      <alignment horizontal="left" vertical="center" indent="1"/>
    </xf>
    <xf numFmtId="0" fontId="45" fillId="40" borderId="19" applyNumberFormat="0" applyProtection="0">
      <alignment horizontal="left" vertical="top" indent="1"/>
    </xf>
    <xf numFmtId="4" fontId="47" fillId="40" borderId="21" applyNumberFormat="0" applyProtection="0">
      <alignment horizontal="left" vertical="center" indent="1"/>
    </xf>
    <xf numFmtId="4" fontId="48" fillId="27" borderId="19" applyNumberFormat="0" applyProtection="0">
      <alignment horizontal="right" vertical="center"/>
    </xf>
    <xf numFmtId="0" fontId="35" fillId="25" borderId="0" applyNumberFormat="0" applyBorder="0" applyAlignment="0" applyProtection="0"/>
    <xf numFmtId="4" fontId="49" fillId="0" borderId="0" applyBorder="0" applyAlignment="0" applyProtection="0"/>
    <xf numFmtId="0" fontId="7" fillId="42" borderId="2" applyNumberFormat="0" applyBorder="0" applyAlignment="0"/>
    <xf numFmtId="0" fontId="27" fillId="6" borderId="0" applyNumberFormat="0" applyBorder="0" applyAlignment="0" applyProtection="0"/>
    <xf numFmtId="0" fontId="31" fillId="0" borderId="0"/>
    <xf numFmtId="176" fontId="23" fillId="0" borderId="0" applyFont="0" applyFill="0" applyBorder="0" applyProtection="0">
      <alignment vertical="top"/>
    </xf>
    <xf numFmtId="0" fontId="5" fillId="0" borderId="0"/>
    <xf numFmtId="177" fontId="3" fillId="0" borderId="0"/>
    <xf numFmtId="177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0" fontId="50" fillId="0" borderId="22" applyFill="0" applyAlignment="0" applyProtection="0"/>
    <xf numFmtId="3" fontId="50" fillId="0" borderId="22" applyFill="0" applyAlignment="0" applyProtection="0"/>
    <xf numFmtId="40" fontId="50" fillId="0" borderId="22" applyFill="0" applyAlignment="0" applyProtection="0"/>
    <xf numFmtId="0" fontId="16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49" fillId="0" borderId="0" applyBorder="0" applyAlignment="0" applyProtection="0"/>
    <xf numFmtId="3" fontId="51" fillId="0" borderId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29" fillId="22" borderId="13" applyNumberFormat="0" applyAlignment="0" applyProtection="0"/>
    <xf numFmtId="0" fontId="25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52" fillId="22" borderId="13" applyNumberFormat="0" applyAlignment="0" applyProtection="0"/>
    <xf numFmtId="0" fontId="53" fillId="22" borderId="5" applyNumberFormat="0" applyAlignment="0" applyProtection="0"/>
    <xf numFmtId="0" fontId="54" fillId="9" borderId="5" applyNumberFormat="0" applyAlignment="0" applyProtection="0"/>
    <xf numFmtId="0" fontId="55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35" fillId="25" borderId="0" applyNumberFormat="0" applyBorder="0" applyAlignment="0" applyProtection="0"/>
    <xf numFmtId="0" fontId="5" fillId="24" borderId="12" applyNumberFormat="0" applyFont="0" applyAlignment="0" applyProtection="0"/>
    <xf numFmtId="0" fontId="58" fillId="5" borderId="0" applyNumberFormat="0" applyBorder="0" applyAlignment="0" applyProtection="0"/>
    <xf numFmtId="0" fontId="59" fillId="0" borderId="0" applyFill="0" applyBorder="0" applyAlignment="0" applyProtection="0">
      <alignment vertical="top"/>
    </xf>
    <xf numFmtId="0" fontId="60" fillId="0" borderId="8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7" applyNumberFormat="0" applyAlignment="0" applyProtection="0"/>
    <xf numFmtId="177" fontId="2" fillId="0" borderId="0"/>
    <xf numFmtId="177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23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10" fillId="4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10" fillId="5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0" fillId="6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0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1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11" fillId="4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11" fillId="5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1" fillId="6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1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11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1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0" fillId="12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0" fillId="7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1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1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1" fillId="12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1" fillId="7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1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12" fillId="14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2" fillId="12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2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2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13" fillId="14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3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3" fillId="12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3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3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21" borderId="0" applyNumberFormat="0" applyBorder="0" applyAlignment="0" applyProtection="0"/>
    <xf numFmtId="0" fontId="72" fillId="22" borderId="13" applyNumberFormat="0" applyAlignment="0" applyProtection="0"/>
    <xf numFmtId="0" fontId="14" fillId="5" borderId="0" applyNumberFormat="0" applyBorder="0" applyAlignment="0" applyProtection="0"/>
    <xf numFmtId="0" fontId="73" fillId="22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17" fillId="0" borderId="6" applyNumberFormat="0" applyFill="0" applyAlignment="0" applyProtection="0"/>
    <xf numFmtId="0" fontId="18" fillId="23" borderId="7" applyNumberFormat="0" applyAlignment="0" applyProtection="0"/>
    <xf numFmtId="0" fontId="14" fillId="5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20" fillId="0" borderId="8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21" fillId="0" borderId="9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22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74" fillId="9" borderId="5" applyNumberFormat="0" applyAlignment="0" applyProtection="0"/>
    <xf numFmtId="0" fontId="79" fillId="23" borderId="7" applyNumberFormat="0" applyAlignment="0" applyProtection="0"/>
    <xf numFmtId="0" fontId="79" fillId="23" borderId="7" applyNumberFormat="0" applyAlignment="0" applyProtection="0"/>
    <xf numFmtId="0" fontId="18" fillId="23" borderId="7" applyNumberFormat="0" applyAlignment="0" applyProtection="0"/>
    <xf numFmtId="0" fontId="80" fillId="0" borderId="6" applyNumberFormat="0" applyFill="0" applyAlignment="0" applyProtection="0"/>
    <xf numFmtId="0" fontId="81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>
      <alignment horizontal="right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3" fillId="6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28" fillId="0" borderId="11" applyNumberFormat="0" applyFill="0" applyAlignment="0" applyProtection="0"/>
    <xf numFmtId="0" fontId="85" fillId="0" borderId="0" applyNumberFormat="0" applyFill="0" applyBorder="0" applyAlignment="0" applyProtection="0"/>
    <xf numFmtId="177" fontId="66" fillId="0" borderId="0" applyNumberFormat="0" applyFill="0" applyBorder="0" applyAlignment="0" applyProtection="0">
      <alignment vertical="top"/>
      <protection locked="0"/>
    </xf>
    <xf numFmtId="0" fontId="8" fillId="3" borderId="0" applyNumberFormat="0" applyFont="0" applyBorder="0" applyAlignment="0" applyProtection="0">
      <alignment horizontal="left"/>
    </xf>
    <xf numFmtId="0" fontId="7" fillId="3" borderId="4" applyNumberFormat="0" applyFont="0" applyBorder="0" applyAlignment="0" applyProtection="0"/>
    <xf numFmtId="0" fontId="15" fillId="9" borderId="5" applyNumberFormat="0" applyAlignment="0" applyProtection="0"/>
    <xf numFmtId="0" fontId="24" fillId="24" borderId="12" applyNumberFormat="0" applyFont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12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12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12" fillId="20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2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2" fillId="16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12" fillId="21" borderId="0" applyNumberFormat="0" applyBorder="0" applyAlignment="0" applyProtection="0"/>
    <xf numFmtId="0" fontId="83" fillId="6" borderId="0" applyNumberFormat="0" applyBorder="0" applyAlignment="0" applyProtection="0"/>
    <xf numFmtId="0" fontId="83" fillId="6" borderId="0" applyNumberFormat="0" applyBorder="0" applyAlignment="0" applyProtection="0"/>
    <xf numFmtId="0" fontId="27" fillId="6" borderId="0" applyNumberFormat="0" applyBorder="0" applyAlignment="0" applyProtection="0"/>
    <xf numFmtId="0" fontId="72" fillId="22" borderId="13" applyNumberFormat="0" applyAlignment="0" applyProtection="0"/>
    <xf numFmtId="0" fontId="72" fillId="22" borderId="13" applyNumberFormat="0" applyAlignment="0" applyProtection="0"/>
    <xf numFmtId="0" fontId="29" fillId="22" borderId="13" applyNumberFormat="0" applyAlignment="0" applyProtection="0"/>
    <xf numFmtId="0" fontId="30" fillId="0" borderId="0">
      <alignment wrapText="1"/>
    </xf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18" fillId="23" borderId="7" applyNumberFormat="0" applyAlignment="0" applyProtection="0"/>
    <xf numFmtId="49" fontId="86" fillId="0" borderId="24" applyNumberFormat="0" applyAlignment="0" applyProtection="0"/>
    <xf numFmtId="0" fontId="86" fillId="0" borderId="0" applyNumberFormat="0" applyAlignment="0" applyProtection="0"/>
    <xf numFmtId="49" fontId="86" fillId="0" borderId="24" applyNumberFormat="0" applyAlignment="0" applyProtection="0"/>
    <xf numFmtId="49" fontId="86" fillId="0" borderId="0" applyNumberFormat="0" applyAlignment="0" applyProtection="0"/>
    <xf numFmtId="0" fontId="5" fillId="0" borderId="0" applyNumberFormat="0" applyFill="0" applyAlignment="0" applyProtection="0"/>
    <xf numFmtId="0" fontId="28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/>
    <xf numFmtId="173" fontId="5" fillId="0" borderId="0" applyFont="0" applyFill="0" applyBorder="0" applyAlignment="0" applyProtection="0">
      <alignment vertical="center"/>
    </xf>
    <xf numFmtId="174" fontId="5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/>
    <xf numFmtId="0" fontId="34" fillId="0" borderId="0"/>
    <xf numFmtId="0" fontId="19" fillId="0" borderId="0" applyNumberFormat="0" applyFill="0" applyBorder="0" applyAlignment="0" applyProtection="0"/>
    <xf numFmtId="0" fontId="87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24" borderId="12" applyNumberFormat="0" applyFont="0" applyAlignment="0" applyProtection="0"/>
    <xf numFmtId="0" fontId="5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17" fillId="0" borderId="6" applyNumberFormat="0" applyFill="0" applyAlignment="0" applyProtection="0"/>
    <xf numFmtId="0" fontId="29" fillId="22" borderId="13" applyNumberFormat="0" applyAlignment="0" applyProtection="0"/>
    <xf numFmtId="0" fontId="38" fillId="0" borderId="14" applyNumberFormat="0" applyAlignment="0" applyProtection="0"/>
    <xf numFmtId="0" fontId="36" fillId="26" borderId="0" applyNumberFormat="0" applyFont="0" applyBorder="0" applyAlignment="0" applyProtection="0"/>
    <xf numFmtId="0" fontId="36" fillId="26" borderId="0" applyNumberFormat="0" applyFont="0" applyBorder="0" applyAlignment="0" applyProtection="0"/>
    <xf numFmtId="0" fontId="36" fillId="26" borderId="0" applyNumberFormat="0" applyFont="0" applyBorder="0" applyAlignment="0" applyProtection="0"/>
    <xf numFmtId="0" fontId="39" fillId="27" borderId="1" applyNumberFormat="0" applyFont="0" applyBorder="0" applyAlignment="0" applyProtection="0">
      <alignment horizontal="center"/>
    </xf>
    <xf numFmtId="0" fontId="39" fillId="3" borderId="1" applyNumberFormat="0" applyFont="0" applyBorder="0" applyAlignment="0" applyProtection="0">
      <alignment horizontal="center"/>
    </xf>
    <xf numFmtId="0" fontId="36" fillId="0" borderId="15" applyNumberFormat="0" applyAlignment="0" applyProtection="0"/>
    <xf numFmtId="0" fontId="36" fillId="0" borderId="15" applyNumberFormat="0" applyAlignment="0" applyProtection="0"/>
    <xf numFmtId="0" fontId="36" fillId="0" borderId="15" applyNumberFormat="0" applyAlignment="0" applyProtection="0"/>
    <xf numFmtId="0" fontId="36" fillId="0" borderId="16" applyNumberFormat="0" applyAlignment="0" applyProtection="0"/>
    <xf numFmtId="0" fontId="36" fillId="0" borderId="16" applyNumberFormat="0" applyAlignment="0" applyProtection="0"/>
    <xf numFmtId="0" fontId="36" fillId="0" borderId="16" applyNumberFormat="0" applyAlignment="0" applyProtection="0"/>
    <xf numFmtId="0" fontId="38" fillId="0" borderId="17" applyNumberFormat="0" applyAlignment="0" applyProtection="0"/>
    <xf numFmtId="0" fontId="10" fillId="24" borderId="12" applyNumberFormat="0" applyFont="0" applyAlignment="0" applyProtection="0"/>
    <xf numFmtId="0" fontId="28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0" fillId="0" borderId="18">
      <alignment horizontal="center"/>
    </xf>
    <xf numFmtId="0" fontId="31" fillId="28" borderId="0" applyNumberFormat="0" applyFont="0" applyBorder="0" applyAlignment="0" applyProtection="0"/>
    <xf numFmtId="0" fontId="31" fillId="28" borderId="0" applyNumberFormat="0" applyFont="0" applyBorder="0" applyAlignment="0" applyProtection="0"/>
    <xf numFmtId="0" fontId="31" fillId="28" borderId="0" applyNumberFormat="0" applyFon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14" fillId="5" borderId="0" applyNumberFormat="0" applyBorder="0" applyAlignment="0" applyProtection="0"/>
    <xf numFmtId="4" fontId="41" fillId="29" borderId="19" applyNumberFormat="0" applyProtection="0">
      <alignment vertical="center"/>
    </xf>
    <xf numFmtId="4" fontId="42" fillId="29" borderId="19" applyNumberFormat="0" applyProtection="0">
      <alignment vertical="center"/>
    </xf>
    <xf numFmtId="4" fontId="43" fillId="29" borderId="19" applyNumberFormat="0" applyProtection="0">
      <alignment horizontal="left" vertical="center" indent="1"/>
    </xf>
    <xf numFmtId="0" fontId="44" fillId="29" borderId="19" applyNumberFormat="0" applyProtection="0">
      <alignment horizontal="left" vertical="top" indent="1"/>
    </xf>
    <xf numFmtId="4" fontId="43" fillId="30" borderId="0" applyNumberFormat="0" applyProtection="0">
      <alignment horizontal="left" vertical="center" indent="1"/>
    </xf>
    <xf numFmtId="4" fontId="43" fillId="31" borderId="19" applyNumberFormat="0" applyProtection="0">
      <alignment horizontal="right" vertical="center"/>
    </xf>
    <xf numFmtId="4" fontId="43" fillId="32" borderId="19" applyNumberFormat="0" applyProtection="0">
      <alignment horizontal="right" vertical="center"/>
    </xf>
    <xf numFmtId="4" fontId="43" fillId="33" borderId="19" applyNumberFormat="0" applyProtection="0">
      <alignment horizontal="right" vertical="center"/>
    </xf>
    <xf numFmtId="4" fontId="43" fillId="26" borderId="19" applyNumberFormat="0" applyProtection="0">
      <alignment horizontal="right" vertical="center"/>
    </xf>
    <xf numFmtId="4" fontId="43" fillId="34" borderId="19" applyNumberFormat="0" applyProtection="0">
      <alignment horizontal="right" vertical="center"/>
    </xf>
    <xf numFmtId="4" fontId="43" fillId="35" borderId="19" applyNumberFormat="0" applyProtection="0">
      <alignment horizontal="right" vertical="center"/>
    </xf>
    <xf numFmtId="4" fontId="43" fillId="36" borderId="19" applyNumberFormat="0" applyProtection="0">
      <alignment horizontal="right" vertical="center"/>
    </xf>
    <xf numFmtId="4" fontId="43" fillId="37" borderId="19" applyNumberFormat="0" applyProtection="0">
      <alignment horizontal="right" vertical="center"/>
    </xf>
    <xf numFmtId="4" fontId="43" fillId="38" borderId="19" applyNumberFormat="0" applyProtection="0">
      <alignment horizontal="right" vertical="center"/>
    </xf>
    <xf numFmtId="4" fontId="41" fillId="39" borderId="20" applyNumberFormat="0" applyProtection="0">
      <alignment horizontal="left" vertical="center" indent="1"/>
    </xf>
    <xf numFmtId="4" fontId="41" fillId="3" borderId="0" applyNumberFormat="0" applyProtection="0">
      <alignment horizontal="left" vertical="center" indent="1"/>
    </xf>
    <xf numFmtId="4" fontId="41" fillId="30" borderId="0" applyNumberFormat="0" applyProtection="0">
      <alignment horizontal="left" vertical="center" indent="1"/>
    </xf>
    <xf numFmtId="4" fontId="43" fillId="3" borderId="19" applyNumberFormat="0" applyProtection="0">
      <alignment horizontal="right" vertical="center"/>
    </xf>
    <xf numFmtId="4" fontId="45" fillId="3" borderId="0" applyNumberFormat="0" applyProtection="0">
      <alignment horizontal="left" vertical="center" indent="1"/>
    </xf>
    <xf numFmtId="4" fontId="45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3" fillId="27" borderId="19" applyNumberFormat="0" applyProtection="0">
      <alignment vertical="center"/>
    </xf>
    <xf numFmtId="4" fontId="46" fillId="27" borderId="19" applyNumberFormat="0" applyProtection="0">
      <alignment vertical="center"/>
    </xf>
    <xf numFmtId="4" fontId="41" fillId="3" borderId="21" applyNumberFormat="0" applyProtection="0">
      <alignment horizontal="left" vertical="center" indent="1"/>
    </xf>
    <xf numFmtId="0" fontId="45" fillId="41" borderId="19" applyNumberFormat="0" applyProtection="0">
      <alignment horizontal="left" vertical="top" indent="1"/>
    </xf>
    <xf numFmtId="0" fontId="45" fillId="41" borderId="19" applyNumberFormat="0" applyProtection="0">
      <alignment horizontal="left" vertical="top" indent="1"/>
    </xf>
    <xf numFmtId="0" fontId="45" fillId="41" borderId="19" applyNumberFormat="0" applyProtection="0">
      <alignment horizontal="left" vertical="top" indent="1"/>
    </xf>
    <xf numFmtId="4" fontId="43" fillId="27" borderId="19" applyNumberFormat="0" applyProtection="0">
      <alignment horizontal="right" vertical="center"/>
    </xf>
    <xf numFmtId="4" fontId="46" fillId="27" borderId="19" applyNumberFormat="0" applyProtection="0">
      <alignment horizontal="right" vertical="center"/>
    </xf>
    <xf numFmtId="4" fontId="41" fillId="3" borderId="19" applyNumberFormat="0" applyProtection="0">
      <alignment horizontal="left" vertical="center" indent="1"/>
    </xf>
    <xf numFmtId="0" fontId="45" fillId="40" borderId="19" applyNumberFormat="0" applyProtection="0">
      <alignment horizontal="left" vertical="top" indent="1"/>
    </xf>
    <xf numFmtId="0" fontId="45" fillId="40" borderId="19" applyNumberFormat="0" applyProtection="0">
      <alignment horizontal="left" vertical="top" indent="1"/>
    </xf>
    <xf numFmtId="0" fontId="45" fillId="40" borderId="19" applyNumberFormat="0" applyProtection="0">
      <alignment horizontal="left" vertical="top" indent="1"/>
    </xf>
    <xf numFmtId="4" fontId="47" fillId="40" borderId="21" applyNumberFormat="0" applyProtection="0">
      <alignment horizontal="left" vertical="center" indent="1"/>
    </xf>
    <xf numFmtId="4" fontId="48" fillId="27" borderId="19" applyNumberFormat="0" applyProtection="0">
      <alignment horizontal="right" vertical="center"/>
    </xf>
    <xf numFmtId="0" fontId="88" fillId="5" borderId="0" applyNumberFormat="0" applyBorder="0" applyAlignment="0" applyProtection="0"/>
    <xf numFmtId="0" fontId="87" fillId="25" borderId="0" applyNumberFormat="0" applyBorder="0" applyAlignment="0" applyProtection="0"/>
    <xf numFmtId="0" fontId="87" fillId="25" borderId="0" applyNumberFormat="0" applyBorder="0" applyAlignment="0" applyProtection="0"/>
    <xf numFmtId="0" fontId="35" fillId="25" borderId="0" applyNumberFormat="0" applyBorder="0" applyAlignment="0" applyProtection="0"/>
    <xf numFmtId="0" fontId="7" fillId="42" borderId="2" applyNumberFormat="0" applyBorder="0" applyAlignment="0"/>
    <xf numFmtId="0" fontId="27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50" fillId="0" borderId="22" applyFill="0" applyAlignment="0" applyProtection="0"/>
    <xf numFmtId="40" fontId="50" fillId="0" borderId="22" applyFill="0" applyAlignment="0" applyProtection="0"/>
    <xf numFmtId="0" fontId="73" fillId="22" borderId="5" applyNumberFormat="0" applyAlignment="0" applyProtection="0"/>
    <xf numFmtId="0" fontId="73" fillId="22" borderId="5" applyNumberFormat="0" applyAlignment="0" applyProtection="0"/>
    <xf numFmtId="0" fontId="16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51" fillId="0" borderId="0"/>
    <xf numFmtId="0" fontId="76" fillId="0" borderId="8" applyNumberFormat="0" applyFill="0" applyAlignment="0" applyProtection="0"/>
    <xf numFmtId="0" fontId="77" fillId="0" borderId="9" applyNumberFormat="0" applyFill="0" applyAlignment="0" applyProtection="0"/>
    <xf numFmtId="0" fontId="78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4" fillId="0" borderId="11" applyNumberFormat="0" applyFill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29" fillId="22" borderId="13" applyNumberFormat="0" applyAlignment="0" applyProtection="0"/>
    <xf numFmtId="0" fontId="2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9" fillId="23" borderId="7" applyNumberForma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40" fontId="6" fillId="0" borderId="25" applyNumberFormat="0" applyFill="0" applyAlignment="0" applyProtection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4" fillId="2" borderId="0" xfId="1" applyNumberFormat="1" applyFont="1" applyFill="1" applyAlignment="1" applyProtection="1">
      <alignment horizontal="left"/>
    </xf>
    <xf numFmtId="0" fontId="69" fillId="0" borderId="23" xfId="285" applyNumberFormat="1" applyFont="1" applyAlignment="1"/>
    <xf numFmtId="0" fontId="69" fillId="0" borderId="23" xfId="285" applyNumberFormat="1" applyFont="1" applyAlignment="1">
      <alignment horizontal="right"/>
    </xf>
    <xf numFmtId="0" fontId="4" fillId="2" borderId="0" xfId="710" applyNumberFormat="1" applyFont="1" applyFill="1" applyAlignment="1" applyProtection="1">
      <alignment horizontal="left"/>
    </xf>
    <xf numFmtId="0" fontId="9" fillId="0" borderId="0" xfId="710" applyNumberFormat="1" applyFont="1" applyFill="1" applyAlignment="1">
      <alignment horizontal="left"/>
    </xf>
    <xf numFmtId="0" fontId="9" fillId="0" borderId="0" xfId="710" applyNumberFormat="1" applyFont="1" applyFill="1" applyAlignment="1">
      <alignment horizontal="right"/>
    </xf>
    <xf numFmtId="0" fontId="6" fillId="0" borderId="24" xfId="543" applyNumberFormat="1" applyFont="1" applyAlignment="1"/>
    <xf numFmtId="167" fontId="69" fillId="0" borderId="23" xfId="285" applyNumberFormat="1" applyFont="1" applyAlignment="1">
      <alignment horizontal="right"/>
    </xf>
    <xf numFmtId="4" fontId="69" fillId="0" borderId="23" xfId="285" applyNumberFormat="1" applyFont="1" applyAlignment="1">
      <alignment horizontal="right"/>
    </xf>
    <xf numFmtId="0" fontId="67" fillId="0" borderId="0" xfId="284" applyFont="1" applyFill="1" applyAlignment="1" applyProtection="1">
      <alignment horizontal="left"/>
    </xf>
    <xf numFmtId="0" fontId="9" fillId="0" borderId="0" xfId="710" applyFont="1" applyFill="1" applyAlignment="1">
      <alignment horizontal="left"/>
    </xf>
    <xf numFmtId="0" fontId="69" fillId="0" borderId="23" xfId="285" applyNumberFormat="1" applyFont="1" applyAlignment="1">
      <alignment horizontal="left" indent="1"/>
    </xf>
    <xf numFmtId="0" fontId="9" fillId="2" borderId="0" xfId="710" applyNumberFormat="1" applyFont="1" applyFill="1" applyAlignment="1">
      <alignment horizontal="right"/>
    </xf>
    <xf numFmtId="0" fontId="5" fillId="0" borderId="0" xfId="1" applyNumberFormat="1" applyFont="1" applyFill="1" applyAlignment="1"/>
    <xf numFmtId="4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5" fillId="0" borderId="0" xfId="1" applyNumberFormat="1" applyFont="1" applyAlignment="1"/>
    <xf numFmtId="0" fontId="39" fillId="0" borderId="0" xfId="710" applyNumberFormat="1" applyFont="1" applyFill="1" applyBorder="1" applyAlignment="1"/>
    <xf numFmtId="0" fontId="39" fillId="0" borderId="0" xfId="710" applyFont="1" applyFill="1" applyBorder="1" applyAlignment="1"/>
    <xf numFmtId="0" fontId="5" fillId="2" borderId="0" xfId="1" applyNumberFormat="1" applyFont="1" applyFill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5" fillId="0" borderId="3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0" xfId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165" fontId="5" fillId="0" borderId="0" xfId="769" applyNumberFormat="1" applyFont="1" applyFill="1" applyAlignment="1">
      <alignment horizontal="right"/>
    </xf>
    <xf numFmtId="0" fontId="4" fillId="2" borderId="0" xfId="3" applyNumberFormat="1" applyFont="1" applyFill="1" applyAlignment="1"/>
    <xf numFmtId="0" fontId="4" fillId="2" borderId="0" xfId="3" applyFont="1" applyFill="1" applyAlignment="1"/>
    <xf numFmtId="0" fontId="5" fillId="0" borderId="0" xfId="710" applyNumberFormat="1" applyFont="1" applyAlignment="1"/>
    <xf numFmtId="0" fontId="5" fillId="0" borderId="0" xfId="710" applyNumberFormat="1" applyFont="1" applyFill="1" applyAlignment="1"/>
    <xf numFmtId="0" fontId="5" fillId="0" borderId="0" xfId="710" applyNumberFormat="1" applyFont="1" applyFill="1" applyAlignment="1">
      <alignment horizontal="right"/>
    </xf>
    <xf numFmtId="0" fontId="6" fillId="0" borderId="24" xfId="543" applyNumberFormat="1" applyFont="1" applyAlignment="1">
      <alignment horizontal="left" wrapText="1"/>
    </xf>
    <xf numFmtId="0" fontId="6" fillId="0" borderId="24" xfId="543" applyNumberFormat="1" applyFont="1" applyAlignment="1">
      <alignment horizontal="right" wrapText="1"/>
    </xf>
    <xf numFmtId="0" fontId="5" fillId="0" borderId="0" xfId="710" applyNumberFormat="1" applyFont="1" applyFill="1" applyAlignment="1">
      <alignment wrapText="1"/>
    </xf>
    <xf numFmtId="167" fontId="5" fillId="0" borderId="0" xfId="710" applyNumberFormat="1" applyFont="1" applyFill="1" applyAlignment="1">
      <alignment horizontal="right"/>
    </xf>
    <xf numFmtId="0" fontId="69" fillId="0" borderId="23" xfId="285" applyNumberFormat="1" applyFont="1" applyAlignment="1">
      <alignment wrapText="1"/>
    </xf>
    <xf numFmtId="183" fontId="5" fillId="0" borderId="0" xfId="710" applyNumberFormat="1" applyFont="1" applyFill="1" applyAlignment="1">
      <alignment horizontal="right"/>
    </xf>
    <xf numFmtId="0" fontId="6" fillId="0" borderId="25" xfId="768" applyNumberFormat="1" applyFont="1" applyAlignment="1">
      <alignment wrapText="1"/>
    </xf>
    <xf numFmtId="167" fontId="6" fillId="0" borderId="25" xfId="768" applyNumberFormat="1" applyFont="1" applyAlignment="1">
      <alignment horizontal="right"/>
    </xf>
    <xf numFmtId="0" fontId="5" fillId="0" borderId="0" xfId="710" applyFont="1" applyFill="1" applyBorder="1" applyAlignment="1"/>
    <xf numFmtId="0" fontId="90" fillId="0" borderId="0" xfId="710" applyNumberFormat="1" applyFont="1" applyFill="1" applyAlignment="1">
      <alignment horizontal="right"/>
    </xf>
    <xf numFmtId="0" fontId="5" fillId="0" borderId="0" xfId="710" applyNumberFormat="1" applyFont="1" applyAlignment="1">
      <alignment horizontal="right"/>
    </xf>
    <xf numFmtId="0" fontId="5" fillId="0" borderId="0" xfId="710" applyNumberFormat="1" applyFont="1" applyFill="1" applyBorder="1" applyAlignment="1"/>
    <xf numFmtId="0" fontId="6" fillId="0" borderId="25" xfId="768" applyNumberFormat="1" applyFont="1" applyAlignment="1"/>
    <xf numFmtId="0" fontId="69" fillId="0" borderId="23" xfId="285" applyNumberFormat="1" applyFont="1" applyBorder="1" applyAlignment="1"/>
    <xf numFmtId="167" fontId="69" fillId="0" borderId="23" xfId="285" applyNumberFormat="1" applyFont="1" applyBorder="1" applyAlignment="1">
      <alignment horizontal="right"/>
    </xf>
    <xf numFmtId="167" fontId="5" fillId="0" borderId="0" xfId="710" applyNumberFormat="1" applyFont="1" applyFill="1" applyBorder="1" applyAlignment="1">
      <alignment horizontal="right"/>
    </xf>
    <xf numFmtId="0" fontId="5" fillId="0" borderId="0" xfId="710" applyNumberFormat="1" applyFont="1" applyBorder="1" applyAlignment="1"/>
    <xf numFmtId="167" fontId="6" fillId="0" borderId="0" xfId="710" applyNumberFormat="1" applyFont="1" applyFill="1" applyAlignment="1">
      <alignment horizontal="right"/>
    </xf>
    <xf numFmtId="0" fontId="6" fillId="0" borderId="0" xfId="710" applyNumberFormat="1" applyFont="1" applyFill="1" applyAlignment="1"/>
    <xf numFmtId="0" fontId="5" fillId="2" borderId="0" xfId="710" applyFont="1" applyFill="1" applyAlignment="1">
      <alignment horizontal="right"/>
    </xf>
    <xf numFmtId="0" fontId="5" fillId="2" borderId="0" xfId="710" applyFont="1" applyFill="1" applyAlignment="1">
      <alignment horizontal="left"/>
    </xf>
    <xf numFmtId="0" fontId="5" fillId="0" borderId="0" xfId="710" applyFont="1" applyAlignment="1"/>
    <xf numFmtId="0" fontId="5" fillId="0" borderId="0" xfId="710" applyFont="1" applyFill="1" applyAlignment="1">
      <alignment horizontal="right"/>
    </xf>
    <xf numFmtId="0" fontId="5" fillId="55" borderId="0" xfId="710" applyFont="1" applyFill="1" applyAlignment="1"/>
    <xf numFmtId="0" fontId="69" fillId="0" borderId="23" xfId="285" applyFont="1" applyAlignment="1"/>
    <xf numFmtId="0" fontId="5" fillId="0" borderId="0" xfId="710" applyFont="1" applyFill="1" applyBorder="1" applyAlignment="1">
      <alignment wrapText="1"/>
    </xf>
    <xf numFmtId="0" fontId="5" fillId="0" borderId="0" xfId="710" applyFont="1" applyFill="1" applyAlignment="1"/>
    <xf numFmtId="0" fontId="91" fillId="0" borderId="0" xfId="710" applyFont="1" applyFill="1" applyBorder="1" applyAlignment="1">
      <alignment horizontal="left" wrapText="1" indent="1"/>
    </xf>
    <xf numFmtId="167" fontId="91" fillId="0" borderId="0" xfId="710" applyNumberFormat="1" applyFont="1" applyFill="1" applyBorder="1" applyAlignment="1">
      <alignment horizontal="right"/>
    </xf>
    <xf numFmtId="0" fontId="5" fillId="55" borderId="0" xfId="710" applyFont="1" applyFill="1" applyAlignment="1">
      <alignment horizontal="left" indent="1"/>
    </xf>
    <xf numFmtId="0" fontId="6" fillId="0" borderId="25" xfId="768" applyNumberFormat="1" applyFont="1" applyBorder="1" applyAlignment="1">
      <alignment horizontal="left" wrapText="1"/>
    </xf>
    <xf numFmtId="167" fontId="6" fillId="0" borderId="25" xfId="768" applyNumberFormat="1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0" fontId="69" fillId="0" borderId="23" xfId="285" applyFont="1" applyAlignment="1">
      <alignment horizontal="left" indent="1"/>
    </xf>
    <xf numFmtId="0" fontId="5" fillId="55" borderId="0" xfId="710" applyFont="1" applyFill="1" applyAlignment="1">
      <alignment horizontal="left"/>
    </xf>
    <xf numFmtId="0" fontId="5" fillId="2" borderId="0" xfId="710" applyNumberFormat="1" applyFont="1" applyFill="1" applyAlignment="1">
      <alignment horizontal="right"/>
    </xf>
    <xf numFmtId="0" fontId="5" fillId="2" borderId="0" xfId="710" applyNumberFormat="1" applyFont="1" applyFill="1" applyAlignment="1">
      <alignment horizontal="left"/>
    </xf>
    <xf numFmtId="0" fontId="5" fillId="0" borderId="0" xfId="710" applyNumberFormat="1" applyFont="1" applyFill="1" applyBorder="1" applyAlignment="1">
      <alignment wrapText="1"/>
    </xf>
  </cellXfs>
  <cellStyles count="770">
    <cellStyle name="20 % - Akzent1 2" xfId="286" xr:uid="{00000000-0005-0000-0000-000000000000}"/>
    <cellStyle name="20 % - Akzent2 2" xfId="287" xr:uid="{00000000-0005-0000-0000-000001000000}"/>
    <cellStyle name="20 % - Akzent3 2" xfId="288" xr:uid="{00000000-0005-0000-0000-000002000000}"/>
    <cellStyle name="20 % - Akzent4 2" xfId="289" xr:uid="{00000000-0005-0000-0000-000003000000}"/>
    <cellStyle name="20 % - Akzent5 2" xfId="290" xr:uid="{00000000-0005-0000-0000-000004000000}"/>
    <cellStyle name="20 % - Akzent6 2" xfId="291" xr:uid="{00000000-0005-0000-0000-000005000000}"/>
    <cellStyle name="20 % – Zvýraznění1" xfId="4" xr:uid="{00000000-0005-0000-0000-000006000000}"/>
    <cellStyle name="20 % – Zvýraznění1 2" xfId="292" xr:uid="{00000000-0005-0000-0000-000007000000}"/>
    <cellStyle name="20 % – Zvýraznění2" xfId="5" xr:uid="{00000000-0005-0000-0000-000008000000}"/>
    <cellStyle name="20 % – Zvýraznění2 2" xfId="293" xr:uid="{00000000-0005-0000-0000-000009000000}"/>
    <cellStyle name="20 % – Zvýraznění3" xfId="6" xr:uid="{00000000-0005-0000-0000-00000A000000}"/>
    <cellStyle name="20 % – Zvýraznění3 2" xfId="294" xr:uid="{00000000-0005-0000-0000-00000B000000}"/>
    <cellStyle name="20 % – Zvýraznění4" xfId="7" xr:uid="{00000000-0005-0000-0000-00000C000000}"/>
    <cellStyle name="20 % – Zvýraznění4 2" xfId="295" xr:uid="{00000000-0005-0000-0000-00000D000000}"/>
    <cellStyle name="20 % – Zvýraznění5" xfId="8" xr:uid="{00000000-0005-0000-0000-00000E000000}"/>
    <cellStyle name="20 % – Zvýraznění5 2" xfId="296" xr:uid="{00000000-0005-0000-0000-00000F000000}"/>
    <cellStyle name="20 % – Zvýraznění6" xfId="9" xr:uid="{00000000-0005-0000-0000-000010000000}"/>
    <cellStyle name="20 % – Zvýraznění6 2" xfId="297" xr:uid="{00000000-0005-0000-0000-000011000000}"/>
    <cellStyle name="20% - 1. jelölőszín" xfId="10" xr:uid="{00000000-0005-0000-0000-000012000000}"/>
    <cellStyle name="20% - 1. jelölőszín 2" xfId="298" xr:uid="{00000000-0005-0000-0000-000013000000}"/>
    <cellStyle name="20% - 1. jelölőszín 2 2" xfId="299" xr:uid="{00000000-0005-0000-0000-000014000000}"/>
    <cellStyle name="20% - 1. jelölőszín 3" xfId="300" xr:uid="{00000000-0005-0000-0000-000015000000}"/>
    <cellStyle name="20% - 2. jelölőszín" xfId="11" xr:uid="{00000000-0005-0000-0000-000016000000}"/>
    <cellStyle name="20% - 2. jelölőszín 2" xfId="301" xr:uid="{00000000-0005-0000-0000-000017000000}"/>
    <cellStyle name="20% - 2. jelölőszín 2 2" xfId="302" xr:uid="{00000000-0005-0000-0000-000018000000}"/>
    <cellStyle name="20% - 2. jelölőszín 3" xfId="303" xr:uid="{00000000-0005-0000-0000-000019000000}"/>
    <cellStyle name="20% - 3. jelölőszín" xfId="12" xr:uid="{00000000-0005-0000-0000-00001A000000}"/>
    <cellStyle name="20% - 3. jelölőszín 2" xfId="304" xr:uid="{00000000-0005-0000-0000-00001B000000}"/>
    <cellStyle name="20% - 3. jelölőszín 2 2" xfId="305" xr:uid="{00000000-0005-0000-0000-00001C000000}"/>
    <cellStyle name="20% - 3. jelölőszín 3" xfId="306" xr:uid="{00000000-0005-0000-0000-00001D000000}"/>
    <cellStyle name="20% - 4. jelölőszín" xfId="13" xr:uid="{00000000-0005-0000-0000-00001E000000}"/>
    <cellStyle name="20% - 4. jelölőszín 2" xfId="307" xr:uid="{00000000-0005-0000-0000-00001F000000}"/>
    <cellStyle name="20% - 4. jelölőszín 2 2" xfId="308" xr:uid="{00000000-0005-0000-0000-000020000000}"/>
    <cellStyle name="20% - 4. jelölőszín 3" xfId="309" xr:uid="{00000000-0005-0000-0000-000021000000}"/>
    <cellStyle name="20% - 5. jelölőszín" xfId="14" xr:uid="{00000000-0005-0000-0000-000022000000}"/>
    <cellStyle name="20% - 5. jelölőszín 2" xfId="310" xr:uid="{00000000-0005-0000-0000-000023000000}"/>
    <cellStyle name="20% - 5. jelölőszín 2 2" xfId="311" xr:uid="{00000000-0005-0000-0000-000024000000}"/>
    <cellStyle name="20% - 5. jelölőszín 3" xfId="312" xr:uid="{00000000-0005-0000-0000-000025000000}"/>
    <cellStyle name="20% - 6. jelölőszín" xfId="15" xr:uid="{00000000-0005-0000-0000-000026000000}"/>
    <cellStyle name="20% - 6. jelölőszín 2" xfId="313" xr:uid="{00000000-0005-0000-0000-000027000000}"/>
    <cellStyle name="20% - 6. jelölőszín 2 2" xfId="314" xr:uid="{00000000-0005-0000-0000-000028000000}"/>
    <cellStyle name="20% - 6. jelölőszín 3" xfId="315" xr:uid="{00000000-0005-0000-0000-000029000000}"/>
    <cellStyle name="20% - Accent1" xfId="16" xr:uid="{00000000-0005-0000-0000-00002A000000}"/>
    <cellStyle name="20% - Accent1 2" xfId="316" xr:uid="{00000000-0005-0000-0000-00002B000000}"/>
    <cellStyle name="20% - Accent2" xfId="17" xr:uid="{00000000-0005-0000-0000-00002C000000}"/>
    <cellStyle name="20% - Accent2 2" xfId="317" xr:uid="{00000000-0005-0000-0000-00002D000000}"/>
    <cellStyle name="20% - Accent3" xfId="18" xr:uid="{00000000-0005-0000-0000-00002E000000}"/>
    <cellStyle name="20% - Accent3 2" xfId="318" xr:uid="{00000000-0005-0000-0000-00002F000000}"/>
    <cellStyle name="20% - Accent4" xfId="19" xr:uid="{00000000-0005-0000-0000-000030000000}"/>
    <cellStyle name="20% - Accent4 2" xfId="319" xr:uid="{00000000-0005-0000-0000-000031000000}"/>
    <cellStyle name="20% - Accent5" xfId="20" xr:uid="{00000000-0005-0000-0000-000032000000}"/>
    <cellStyle name="20% - Accent5 2" xfId="320" xr:uid="{00000000-0005-0000-0000-000033000000}"/>
    <cellStyle name="20% - Accent6" xfId="21" xr:uid="{00000000-0005-0000-0000-000034000000}"/>
    <cellStyle name="20% - Accent6 2" xfId="321" xr:uid="{00000000-0005-0000-0000-000035000000}"/>
    <cellStyle name="20% - Akzent1" xfId="22" xr:uid="{00000000-0005-0000-0000-000036000000}"/>
    <cellStyle name="20% - Akzent1 2" xfId="322" xr:uid="{00000000-0005-0000-0000-000037000000}"/>
    <cellStyle name="20% - Akzent1 2 2" xfId="323" xr:uid="{00000000-0005-0000-0000-000038000000}"/>
    <cellStyle name="20% - Akzent1 3" xfId="324" xr:uid="{00000000-0005-0000-0000-000039000000}"/>
    <cellStyle name="20% - Akzent2" xfId="23" xr:uid="{00000000-0005-0000-0000-00003A000000}"/>
    <cellStyle name="20% - Akzent2 2" xfId="325" xr:uid="{00000000-0005-0000-0000-00003B000000}"/>
    <cellStyle name="20% - Akzent2 2 2" xfId="326" xr:uid="{00000000-0005-0000-0000-00003C000000}"/>
    <cellStyle name="20% - Akzent2 3" xfId="327" xr:uid="{00000000-0005-0000-0000-00003D000000}"/>
    <cellStyle name="20% - Akzent3" xfId="24" xr:uid="{00000000-0005-0000-0000-00003E000000}"/>
    <cellStyle name="20% - Akzent3 2" xfId="328" xr:uid="{00000000-0005-0000-0000-00003F000000}"/>
    <cellStyle name="20% - Akzent3 2 2" xfId="329" xr:uid="{00000000-0005-0000-0000-000040000000}"/>
    <cellStyle name="20% - Akzent3 3" xfId="330" xr:uid="{00000000-0005-0000-0000-000041000000}"/>
    <cellStyle name="20% - Akzent4" xfId="25" xr:uid="{00000000-0005-0000-0000-000042000000}"/>
    <cellStyle name="20% - Akzent4 2" xfId="331" xr:uid="{00000000-0005-0000-0000-000043000000}"/>
    <cellStyle name="20% - Akzent4 2 2" xfId="332" xr:uid="{00000000-0005-0000-0000-000044000000}"/>
    <cellStyle name="20% - Akzent4 3" xfId="333" xr:uid="{00000000-0005-0000-0000-000045000000}"/>
    <cellStyle name="20% - Akzent5" xfId="26" xr:uid="{00000000-0005-0000-0000-000046000000}"/>
    <cellStyle name="20% - Akzent5 2" xfId="334" xr:uid="{00000000-0005-0000-0000-000047000000}"/>
    <cellStyle name="20% - Akzent5 2 2" xfId="335" xr:uid="{00000000-0005-0000-0000-000048000000}"/>
    <cellStyle name="20% - Akzent5 3" xfId="336" xr:uid="{00000000-0005-0000-0000-000049000000}"/>
    <cellStyle name="20% - Akzent6" xfId="27" xr:uid="{00000000-0005-0000-0000-00004A000000}"/>
    <cellStyle name="20% - Akzent6 2" xfId="337" xr:uid="{00000000-0005-0000-0000-00004B000000}"/>
    <cellStyle name="20% - Akzent6 2 2" xfId="338" xr:uid="{00000000-0005-0000-0000-00004C000000}"/>
    <cellStyle name="20% - Akzent6 3" xfId="339" xr:uid="{00000000-0005-0000-0000-00004D000000}"/>
    <cellStyle name="40 % - Akzent1 2" xfId="340" xr:uid="{00000000-0005-0000-0000-00004E000000}"/>
    <cellStyle name="40 % - Akzent2 2" xfId="341" xr:uid="{00000000-0005-0000-0000-00004F000000}"/>
    <cellStyle name="40 % - Akzent3 2" xfId="342" xr:uid="{00000000-0005-0000-0000-000050000000}"/>
    <cellStyle name="40 % - Akzent4 2" xfId="343" xr:uid="{00000000-0005-0000-0000-000051000000}"/>
    <cellStyle name="40 % - Akzent5 2" xfId="344" xr:uid="{00000000-0005-0000-0000-000052000000}"/>
    <cellStyle name="40 % - Akzent6 2" xfId="345" xr:uid="{00000000-0005-0000-0000-000053000000}"/>
    <cellStyle name="40 % – Zvýraznění1" xfId="28" xr:uid="{00000000-0005-0000-0000-000054000000}"/>
    <cellStyle name="40 % – Zvýraznění1 2" xfId="346" xr:uid="{00000000-0005-0000-0000-000055000000}"/>
    <cellStyle name="40 % – Zvýraznění2" xfId="29" xr:uid="{00000000-0005-0000-0000-000056000000}"/>
    <cellStyle name="40 % – Zvýraznění2 2" xfId="347" xr:uid="{00000000-0005-0000-0000-000057000000}"/>
    <cellStyle name="40 % – Zvýraznění3" xfId="30" xr:uid="{00000000-0005-0000-0000-000058000000}"/>
    <cellStyle name="40 % – Zvýraznění3 2" xfId="348" xr:uid="{00000000-0005-0000-0000-000059000000}"/>
    <cellStyle name="40 % – Zvýraznění4" xfId="31" xr:uid="{00000000-0005-0000-0000-00005A000000}"/>
    <cellStyle name="40 % – Zvýraznění4 2" xfId="349" xr:uid="{00000000-0005-0000-0000-00005B000000}"/>
    <cellStyle name="40 % – Zvýraznění5" xfId="32" xr:uid="{00000000-0005-0000-0000-00005C000000}"/>
    <cellStyle name="40 % – Zvýraznění5 2" xfId="350" xr:uid="{00000000-0005-0000-0000-00005D000000}"/>
    <cellStyle name="40 % – Zvýraznění6" xfId="33" xr:uid="{00000000-0005-0000-0000-00005E000000}"/>
    <cellStyle name="40 % – Zvýraznění6 2" xfId="351" xr:uid="{00000000-0005-0000-0000-00005F000000}"/>
    <cellStyle name="40% - 1. jelölőszín" xfId="34" xr:uid="{00000000-0005-0000-0000-000060000000}"/>
    <cellStyle name="40% - 1. jelölőszín 2" xfId="352" xr:uid="{00000000-0005-0000-0000-000061000000}"/>
    <cellStyle name="40% - 1. jelölőszín 2 2" xfId="353" xr:uid="{00000000-0005-0000-0000-000062000000}"/>
    <cellStyle name="40% - 1. jelölőszín 3" xfId="354" xr:uid="{00000000-0005-0000-0000-000063000000}"/>
    <cellStyle name="40% - 2. jelölőszín" xfId="35" xr:uid="{00000000-0005-0000-0000-000064000000}"/>
    <cellStyle name="40% - 2. jelölőszín 2" xfId="355" xr:uid="{00000000-0005-0000-0000-000065000000}"/>
    <cellStyle name="40% - 2. jelölőszín 2 2" xfId="356" xr:uid="{00000000-0005-0000-0000-000066000000}"/>
    <cellStyle name="40% - 2. jelölőszín 3" xfId="357" xr:uid="{00000000-0005-0000-0000-000067000000}"/>
    <cellStyle name="40% - 3. jelölőszín" xfId="36" xr:uid="{00000000-0005-0000-0000-000068000000}"/>
    <cellStyle name="40% - 3. jelölőszín 2" xfId="358" xr:uid="{00000000-0005-0000-0000-000069000000}"/>
    <cellStyle name="40% - 3. jelölőszín 2 2" xfId="359" xr:uid="{00000000-0005-0000-0000-00006A000000}"/>
    <cellStyle name="40% - 3. jelölőszín 3" xfId="360" xr:uid="{00000000-0005-0000-0000-00006B000000}"/>
    <cellStyle name="40% - 4. jelölőszín" xfId="37" xr:uid="{00000000-0005-0000-0000-00006C000000}"/>
    <cellStyle name="40% - 4. jelölőszín 2" xfId="361" xr:uid="{00000000-0005-0000-0000-00006D000000}"/>
    <cellStyle name="40% - 4. jelölőszín 2 2" xfId="362" xr:uid="{00000000-0005-0000-0000-00006E000000}"/>
    <cellStyle name="40% - 4. jelölőszín 3" xfId="363" xr:uid="{00000000-0005-0000-0000-00006F000000}"/>
    <cellStyle name="40% - 5. jelölőszín" xfId="38" xr:uid="{00000000-0005-0000-0000-000070000000}"/>
    <cellStyle name="40% - 5. jelölőszín 2" xfId="364" xr:uid="{00000000-0005-0000-0000-000071000000}"/>
    <cellStyle name="40% - 5. jelölőszín 2 2" xfId="365" xr:uid="{00000000-0005-0000-0000-000072000000}"/>
    <cellStyle name="40% - 5. jelölőszín 3" xfId="366" xr:uid="{00000000-0005-0000-0000-000073000000}"/>
    <cellStyle name="40% - 6. jelölőszín" xfId="39" xr:uid="{00000000-0005-0000-0000-000074000000}"/>
    <cellStyle name="40% - 6. jelölőszín 2" xfId="367" xr:uid="{00000000-0005-0000-0000-000075000000}"/>
    <cellStyle name="40% - 6. jelölőszín 2 2" xfId="368" xr:uid="{00000000-0005-0000-0000-000076000000}"/>
    <cellStyle name="40% - 6. jelölőszín 3" xfId="369" xr:uid="{00000000-0005-0000-0000-000077000000}"/>
    <cellStyle name="40% - Accent1" xfId="40" xr:uid="{00000000-0005-0000-0000-000078000000}"/>
    <cellStyle name="40% - Accent1 2" xfId="370" xr:uid="{00000000-0005-0000-0000-000079000000}"/>
    <cellStyle name="40% - Accent2" xfId="41" xr:uid="{00000000-0005-0000-0000-00007A000000}"/>
    <cellStyle name="40% - Accent2 2" xfId="371" xr:uid="{00000000-0005-0000-0000-00007B000000}"/>
    <cellStyle name="40% - Accent3" xfId="42" xr:uid="{00000000-0005-0000-0000-00007C000000}"/>
    <cellStyle name="40% - Accent3 2" xfId="372" xr:uid="{00000000-0005-0000-0000-00007D000000}"/>
    <cellStyle name="40% - Accent4" xfId="43" xr:uid="{00000000-0005-0000-0000-00007E000000}"/>
    <cellStyle name="40% - Accent4 2" xfId="373" xr:uid="{00000000-0005-0000-0000-00007F000000}"/>
    <cellStyle name="40% - Accent5" xfId="44" xr:uid="{00000000-0005-0000-0000-000080000000}"/>
    <cellStyle name="40% - Accent5 2" xfId="374" xr:uid="{00000000-0005-0000-0000-000081000000}"/>
    <cellStyle name="40% - Accent6" xfId="45" xr:uid="{00000000-0005-0000-0000-000082000000}"/>
    <cellStyle name="40% - Accent6 2" xfId="375" xr:uid="{00000000-0005-0000-0000-000083000000}"/>
    <cellStyle name="40% - Akzent1" xfId="46" xr:uid="{00000000-0005-0000-0000-000084000000}"/>
    <cellStyle name="40% - Akzent1 2" xfId="376" xr:uid="{00000000-0005-0000-0000-000085000000}"/>
    <cellStyle name="40% - Akzent1 2 2" xfId="377" xr:uid="{00000000-0005-0000-0000-000086000000}"/>
    <cellStyle name="40% - Akzent1 3" xfId="378" xr:uid="{00000000-0005-0000-0000-000087000000}"/>
    <cellStyle name="40% - Akzent2" xfId="47" xr:uid="{00000000-0005-0000-0000-000088000000}"/>
    <cellStyle name="40% - Akzent2 2" xfId="379" xr:uid="{00000000-0005-0000-0000-000089000000}"/>
    <cellStyle name="40% - Akzent2 2 2" xfId="380" xr:uid="{00000000-0005-0000-0000-00008A000000}"/>
    <cellStyle name="40% - Akzent2 3" xfId="381" xr:uid="{00000000-0005-0000-0000-00008B000000}"/>
    <cellStyle name="40% - Akzent3" xfId="48" xr:uid="{00000000-0005-0000-0000-00008C000000}"/>
    <cellStyle name="40% - Akzent3 2" xfId="382" xr:uid="{00000000-0005-0000-0000-00008D000000}"/>
    <cellStyle name="40% - Akzent3 2 2" xfId="383" xr:uid="{00000000-0005-0000-0000-00008E000000}"/>
    <cellStyle name="40% - Akzent3 3" xfId="384" xr:uid="{00000000-0005-0000-0000-00008F000000}"/>
    <cellStyle name="40% - Akzent4" xfId="49" xr:uid="{00000000-0005-0000-0000-000090000000}"/>
    <cellStyle name="40% - Akzent4 2" xfId="385" xr:uid="{00000000-0005-0000-0000-000091000000}"/>
    <cellStyle name="40% - Akzent4 2 2" xfId="386" xr:uid="{00000000-0005-0000-0000-000092000000}"/>
    <cellStyle name="40% - Akzent4 3" xfId="387" xr:uid="{00000000-0005-0000-0000-000093000000}"/>
    <cellStyle name="40% - Akzent5" xfId="50" xr:uid="{00000000-0005-0000-0000-000094000000}"/>
    <cellStyle name="40% - Akzent5 2" xfId="388" xr:uid="{00000000-0005-0000-0000-000095000000}"/>
    <cellStyle name="40% - Akzent5 2 2" xfId="389" xr:uid="{00000000-0005-0000-0000-000096000000}"/>
    <cellStyle name="40% - Akzent5 3" xfId="390" xr:uid="{00000000-0005-0000-0000-000097000000}"/>
    <cellStyle name="40% - Akzent6" xfId="51" xr:uid="{00000000-0005-0000-0000-000098000000}"/>
    <cellStyle name="40% - Akzent6 2" xfId="391" xr:uid="{00000000-0005-0000-0000-000099000000}"/>
    <cellStyle name="40% - Akzent6 2 2" xfId="392" xr:uid="{00000000-0005-0000-0000-00009A000000}"/>
    <cellStyle name="40% - Akzent6 3" xfId="393" xr:uid="{00000000-0005-0000-0000-00009B000000}"/>
    <cellStyle name="60 % – Zvýraznění1" xfId="52" xr:uid="{00000000-0005-0000-0000-00009C000000}"/>
    <cellStyle name="60 % – Zvýraznění1 2" xfId="394" xr:uid="{00000000-0005-0000-0000-00009D000000}"/>
    <cellStyle name="60 % – Zvýraznění2" xfId="53" xr:uid="{00000000-0005-0000-0000-00009E000000}"/>
    <cellStyle name="60 % – Zvýraznění2 2" xfId="395" xr:uid="{00000000-0005-0000-0000-00009F000000}"/>
    <cellStyle name="60 % – Zvýraznění3" xfId="54" xr:uid="{00000000-0005-0000-0000-0000A0000000}"/>
    <cellStyle name="60 % – Zvýraznění3 2" xfId="396" xr:uid="{00000000-0005-0000-0000-0000A1000000}"/>
    <cellStyle name="60 % – Zvýraznění4" xfId="55" xr:uid="{00000000-0005-0000-0000-0000A2000000}"/>
    <cellStyle name="60 % – Zvýraznění4 2" xfId="397" xr:uid="{00000000-0005-0000-0000-0000A3000000}"/>
    <cellStyle name="60 % – Zvýraznění5" xfId="56" xr:uid="{00000000-0005-0000-0000-0000A4000000}"/>
    <cellStyle name="60 % – Zvýraznění5 2" xfId="398" xr:uid="{00000000-0005-0000-0000-0000A5000000}"/>
    <cellStyle name="60 % – Zvýraznění6" xfId="57" xr:uid="{00000000-0005-0000-0000-0000A6000000}"/>
    <cellStyle name="60 % – Zvýraznění6 2" xfId="399" xr:uid="{00000000-0005-0000-0000-0000A7000000}"/>
    <cellStyle name="60% - 1. jelölőszín" xfId="58" xr:uid="{00000000-0005-0000-0000-0000A8000000}"/>
    <cellStyle name="60% - 1. jelölőszín 2" xfId="400" xr:uid="{00000000-0005-0000-0000-0000A9000000}"/>
    <cellStyle name="60% - 1. jelölőszín 2 2" xfId="401" xr:uid="{00000000-0005-0000-0000-0000AA000000}"/>
    <cellStyle name="60% - 1. jelölőszín 3" xfId="402" xr:uid="{00000000-0005-0000-0000-0000AB000000}"/>
    <cellStyle name="60% - 2. jelölőszín" xfId="59" xr:uid="{00000000-0005-0000-0000-0000AC000000}"/>
    <cellStyle name="60% - 2. jelölőszín 2" xfId="403" xr:uid="{00000000-0005-0000-0000-0000AD000000}"/>
    <cellStyle name="60% - 2. jelölőszín 2 2" xfId="404" xr:uid="{00000000-0005-0000-0000-0000AE000000}"/>
    <cellStyle name="60% - 2. jelölőszín 3" xfId="405" xr:uid="{00000000-0005-0000-0000-0000AF000000}"/>
    <cellStyle name="60% - 3. jelölőszín" xfId="60" xr:uid="{00000000-0005-0000-0000-0000B0000000}"/>
    <cellStyle name="60% - 3. jelölőszín 2" xfId="406" xr:uid="{00000000-0005-0000-0000-0000B1000000}"/>
    <cellStyle name="60% - 3. jelölőszín 2 2" xfId="407" xr:uid="{00000000-0005-0000-0000-0000B2000000}"/>
    <cellStyle name="60% - 3. jelölőszín 3" xfId="408" xr:uid="{00000000-0005-0000-0000-0000B3000000}"/>
    <cellStyle name="60% - 4. jelölőszín" xfId="61" xr:uid="{00000000-0005-0000-0000-0000B4000000}"/>
    <cellStyle name="60% - 4. jelölőszín 2" xfId="409" xr:uid="{00000000-0005-0000-0000-0000B5000000}"/>
    <cellStyle name="60% - 4. jelölőszín 2 2" xfId="410" xr:uid="{00000000-0005-0000-0000-0000B6000000}"/>
    <cellStyle name="60% - 4. jelölőszín 3" xfId="411" xr:uid="{00000000-0005-0000-0000-0000B7000000}"/>
    <cellStyle name="60% - 5. jelölőszín" xfId="62" xr:uid="{00000000-0005-0000-0000-0000B8000000}"/>
    <cellStyle name="60% - 5. jelölőszín 2" xfId="412" xr:uid="{00000000-0005-0000-0000-0000B9000000}"/>
    <cellStyle name="60% - 5. jelölőszín 2 2" xfId="413" xr:uid="{00000000-0005-0000-0000-0000BA000000}"/>
    <cellStyle name="60% - 5. jelölőszín 3" xfId="414" xr:uid="{00000000-0005-0000-0000-0000BB000000}"/>
    <cellStyle name="60% - 6. jelölőszín" xfId="63" xr:uid="{00000000-0005-0000-0000-0000BC000000}"/>
    <cellStyle name="60% - 6. jelölőszín 2" xfId="415" xr:uid="{00000000-0005-0000-0000-0000BD000000}"/>
    <cellStyle name="60% - 6. jelölőszín 2 2" xfId="416" xr:uid="{00000000-0005-0000-0000-0000BE000000}"/>
    <cellStyle name="60% - 6. jelölőszín 3" xfId="417" xr:uid="{00000000-0005-0000-0000-0000BF000000}"/>
    <cellStyle name="60% - Accent1" xfId="64" xr:uid="{00000000-0005-0000-0000-0000C0000000}"/>
    <cellStyle name="60% - Accent1 2" xfId="418" xr:uid="{00000000-0005-0000-0000-0000C1000000}"/>
    <cellStyle name="60% - Accent2" xfId="65" xr:uid="{00000000-0005-0000-0000-0000C2000000}"/>
    <cellStyle name="60% - Accent2 2" xfId="419" xr:uid="{00000000-0005-0000-0000-0000C3000000}"/>
    <cellStyle name="60% - Accent3" xfId="66" xr:uid="{00000000-0005-0000-0000-0000C4000000}"/>
    <cellStyle name="60% - Accent3 2" xfId="420" xr:uid="{00000000-0005-0000-0000-0000C5000000}"/>
    <cellStyle name="60% - Accent4" xfId="67" xr:uid="{00000000-0005-0000-0000-0000C6000000}"/>
    <cellStyle name="60% - Accent4 2" xfId="421" xr:uid="{00000000-0005-0000-0000-0000C7000000}"/>
    <cellStyle name="60% - Accent5" xfId="68" xr:uid="{00000000-0005-0000-0000-0000C8000000}"/>
    <cellStyle name="60% - Accent5 2" xfId="422" xr:uid="{00000000-0005-0000-0000-0000C9000000}"/>
    <cellStyle name="60% - Accent6" xfId="69" xr:uid="{00000000-0005-0000-0000-0000CA000000}"/>
    <cellStyle name="60% - Accent6 2" xfId="423" xr:uid="{00000000-0005-0000-0000-0000CB000000}"/>
    <cellStyle name="60% - Akzent1" xfId="70" xr:uid="{00000000-0005-0000-0000-0000CC000000}"/>
    <cellStyle name="60% - Akzent1 2" xfId="424" xr:uid="{00000000-0005-0000-0000-0000CD000000}"/>
    <cellStyle name="60% - Akzent1 2 2" xfId="425" xr:uid="{00000000-0005-0000-0000-0000CE000000}"/>
    <cellStyle name="60% - Akzent1 3" xfId="426" xr:uid="{00000000-0005-0000-0000-0000CF000000}"/>
    <cellStyle name="60% - Akzent2" xfId="71" xr:uid="{00000000-0005-0000-0000-0000D0000000}"/>
    <cellStyle name="60% - Akzent2 2" xfId="427" xr:uid="{00000000-0005-0000-0000-0000D1000000}"/>
    <cellStyle name="60% - Akzent2 2 2" xfId="428" xr:uid="{00000000-0005-0000-0000-0000D2000000}"/>
    <cellStyle name="60% - Akzent2 3" xfId="429" xr:uid="{00000000-0005-0000-0000-0000D3000000}"/>
    <cellStyle name="60% - Akzent3" xfId="72" xr:uid="{00000000-0005-0000-0000-0000D4000000}"/>
    <cellStyle name="60% - Akzent3 2" xfId="430" xr:uid="{00000000-0005-0000-0000-0000D5000000}"/>
    <cellStyle name="60% - Akzent3 2 2" xfId="431" xr:uid="{00000000-0005-0000-0000-0000D6000000}"/>
    <cellStyle name="60% - Akzent3 3" xfId="432" xr:uid="{00000000-0005-0000-0000-0000D7000000}"/>
    <cellStyle name="60% - Akzent4" xfId="73" xr:uid="{00000000-0005-0000-0000-0000D8000000}"/>
    <cellStyle name="60% - Akzent4 2" xfId="433" xr:uid="{00000000-0005-0000-0000-0000D9000000}"/>
    <cellStyle name="60% - Akzent4 2 2" xfId="434" xr:uid="{00000000-0005-0000-0000-0000DA000000}"/>
    <cellStyle name="60% - Akzent4 3" xfId="435" xr:uid="{00000000-0005-0000-0000-0000DB000000}"/>
    <cellStyle name="60% - Akzent5" xfId="74" xr:uid="{00000000-0005-0000-0000-0000DC000000}"/>
    <cellStyle name="60% - Akzent5 2" xfId="436" xr:uid="{00000000-0005-0000-0000-0000DD000000}"/>
    <cellStyle name="60% - Akzent5 2 2" xfId="437" xr:uid="{00000000-0005-0000-0000-0000DE000000}"/>
    <cellStyle name="60% - Akzent5 3" xfId="438" xr:uid="{00000000-0005-0000-0000-0000DF000000}"/>
    <cellStyle name="60% - Akzent6" xfId="75" xr:uid="{00000000-0005-0000-0000-0000E0000000}"/>
    <cellStyle name="60% - Akzent6 2" xfId="439" xr:uid="{00000000-0005-0000-0000-0000E1000000}"/>
    <cellStyle name="60% - Akzent6 2 2" xfId="440" xr:uid="{00000000-0005-0000-0000-0000E2000000}"/>
    <cellStyle name="60% - Akzent6 3" xfId="441" xr:uid="{00000000-0005-0000-0000-0000E3000000}"/>
    <cellStyle name="Accent1" xfId="76" xr:uid="{00000000-0005-0000-0000-0000E4000000}"/>
    <cellStyle name="Accent1 2" xfId="442" xr:uid="{00000000-0005-0000-0000-0000E5000000}"/>
    <cellStyle name="Accent2" xfId="77" xr:uid="{00000000-0005-0000-0000-0000E6000000}"/>
    <cellStyle name="Accent2 2" xfId="443" xr:uid="{00000000-0005-0000-0000-0000E7000000}"/>
    <cellStyle name="Accent3" xfId="78" xr:uid="{00000000-0005-0000-0000-0000E8000000}"/>
    <cellStyle name="Accent3 2" xfId="444" xr:uid="{00000000-0005-0000-0000-0000E9000000}"/>
    <cellStyle name="Accent4" xfId="79" xr:uid="{00000000-0005-0000-0000-0000EA000000}"/>
    <cellStyle name="Accent4 2" xfId="445" xr:uid="{00000000-0005-0000-0000-0000EB000000}"/>
    <cellStyle name="Accent5" xfId="80" xr:uid="{00000000-0005-0000-0000-0000EC000000}"/>
    <cellStyle name="Accent5 2" xfId="446" xr:uid="{00000000-0005-0000-0000-0000ED000000}"/>
    <cellStyle name="Accent6" xfId="81" xr:uid="{00000000-0005-0000-0000-0000EE000000}"/>
    <cellStyle name="Accent6 2" xfId="447" xr:uid="{00000000-0005-0000-0000-0000EF000000}"/>
    <cellStyle name="Akzent1 2" xfId="259" xr:uid="{00000000-0005-0000-0000-0000F0000000}"/>
    <cellStyle name="Akzent1 2 2" xfId="448" xr:uid="{00000000-0005-0000-0000-0000F1000000}"/>
    <cellStyle name="Akzent2 2" xfId="260" xr:uid="{00000000-0005-0000-0000-0000F2000000}"/>
    <cellStyle name="Akzent2 2 2" xfId="449" xr:uid="{00000000-0005-0000-0000-0000F3000000}"/>
    <cellStyle name="Akzent3 2" xfId="261" xr:uid="{00000000-0005-0000-0000-0000F4000000}"/>
    <cellStyle name="Akzent3 2 2" xfId="450" xr:uid="{00000000-0005-0000-0000-0000F5000000}"/>
    <cellStyle name="Akzent4 2" xfId="262" xr:uid="{00000000-0005-0000-0000-0000F6000000}"/>
    <cellStyle name="Akzent4 2 2" xfId="451" xr:uid="{00000000-0005-0000-0000-0000F7000000}"/>
    <cellStyle name="Akzent5 2" xfId="263" xr:uid="{00000000-0005-0000-0000-0000F8000000}"/>
    <cellStyle name="Akzent5 2 2" xfId="452" xr:uid="{00000000-0005-0000-0000-0000F9000000}"/>
    <cellStyle name="Akzent6 2" xfId="264" xr:uid="{00000000-0005-0000-0000-0000FA000000}"/>
    <cellStyle name="Akzent6 2 2" xfId="453" xr:uid="{00000000-0005-0000-0000-0000FB000000}"/>
    <cellStyle name="Ausgabe 2" xfId="265" xr:uid="{00000000-0005-0000-0000-0000FC000000}"/>
    <cellStyle name="Ausgabe 2 2" xfId="454" xr:uid="{00000000-0005-0000-0000-0000FD000000}"/>
    <cellStyle name="Bad" xfId="82" xr:uid="{00000000-0005-0000-0000-0000FE000000}"/>
    <cellStyle name="Bad 2" xfId="455" xr:uid="{00000000-0005-0000-0000-0000FF000000}"/>
    <cellStyle name="Berechnung 2" xfId="266" xr:uid="{00000000-0005-0000-0000-000000010000}"/>
    <cellStyle name="Berechnung 2 2" xfId="456" xr:uid="{00000000-0005-0000-0000-000001010000}"/>
    <cellStyle name="Bevitel" xfId="83" xr:uid="{00000000-0005-0000-0000-000002010000}"/>
    <cellStyle name="Bevitel 2" xfId="457" xr:uid="{00000000-0005-0000-0000-000003010000}"/>
    <cellStyle name="Bevitel 2 2" xfId="458" xr:uid="{00000000-0005-0000-0000-000004010000}"/>
    <cellStyle name="Bevitel 3" xfId="459" xr:uid="{00000000-0005-0000-0000-000005010000}"/>
    <cellStyle name="Calculation" xfId="84" xr:uid="{00000000-0005-0000-0000-000006010000}"/>
    <cellStyle name="Calculation 2" xfId="460" xr:uid="{00000000-0005-0000-0000-000007010000}"/>
    <cellStyle name="Celkem" xfId="85" xr:uid="{00000000-0005-0000-0000-000008010000}"/>
    <cellStyle name="Celkem 2" xfId="461" xr:uid="{00000000-0005-0000-0000-000009010000}"/>
    <cellStyle name="Check Cell" xfId="86" xr:uid="{00000000-0005-0000-0000-00000A010000}"/>
    <cellStyle name="Check Cell 2" xfId="462" xr:uid="{00000000-0005-0000-0000-00000B010000}"/>
    <cellStyle name="Chybně" xfId="87" xr:uid="{00000000-0005-0000-0000-00000C010000}"/>
    <cellStyle name="Chybně 2" xfId="463" xr:uid="{00000000-0005-0000-0000-00000D010000}"/>
    <cellStyle name="Cím" xfId="88" xr:uid="{00000000-0005-0000-0000-00000E010000}"/>
    <cellStyle name="Cím 2" xfId="464" xr:uid="{00000000-0005-0000-0000-00000F010000}"/>
    <cellStyle name="Cím 2 2" xfId="465" xr:uid="{00000000-0005-0000-0000-000010010000}"/>
    <cellStyle name="Cím 3" xfId="466" xr:uid="{00000000-0005-0000-0000-000011010000}"/>
    <cellStyle name="Címsor 1" xfId="89" xr:uid="{00000000-0005-0000-0000-000012010000}"/>
    <cellStyle name="Címsor 1 2" xfId="467" xr:uid="{00000000-0005-0000-0000-000013010000}"/>
    <cellStyle name="Címsor 1 2 2" xfId="468" xr:uid="{00000000-0005-0000-0000-000014010000}"/>
    <cellStyle name="Címsor 1 3" xfId="469" xr:uid="{00000000-0005-0000-0000-000015010000}"/>
    <cellStyle name="Címsor 2" xfId="90" xr:uid="{00000000-0005-0000-0000-000016010000}"/>
    <cellStyle name="Címsor 2 2" xfId="470" xr:uid="{00000000-0005-0000-0000-000017010000}"/>
    <cellStyle name="Címsor 2 2 2" xfId="471" xr:uid="{00000000-0005-0000-0000-000018010000}"/>
    <cellStyle name="Címsor 2 3" xfId="472" xr:uid="{00000000-0005-0000-0000-000019010000}"/>
    <cellStyle name="Címsor 3" xfId="91" xr:uid="{00000000-0005-0000-0000-00001A010000}"/>
    <cellStyle name="Címsor 3 2" xfId="473" xr:uid="{00000000-0005-0000-0000-00001B010000}"/>
    <cellStyle name="Címsor 3 2 2" xfId="474" xr:uid="{00000000-0005-0000-0000-00001C010000}"/>
    <cellStyle name="Címsor 3 3" xfId="475" xr:uid="{00000000-0005-0000-0000-00001D010000}"/>
    <cellStyle name="Címsor 4" xfId="92" xr:uid="{00000000-0005-0000-0000-00001E010000}"/>
    <cellStyle name="Címsor 4 2" xfId="476" xr:uid="{00000000-0005-0000-0000-00001F010000}"/>
    <cellStyle name="Címsor 4 2 2" xfId="477" xr:uid="{00000000-0005-0000-0000-000020010000}"/>
    <cellStyle name="Címsor 4 3" xfId="478" xr:uid="{00000000-0005-0000-0000-000021010000}"/>
    <cellStyle name="Currency" xfId="93" xr:uid="{00000000-0005-0000-0000-000022010000}"/>
    <cellStyle name="Currency 2" xfId="479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80" xr:uid="{00000000-0005-0000-0000-000026010000}"/>
    <cellStyle name="Dezimal (#.##0,00)" xfId="96" xr:uid="{00000000-0005-0000-0000-000027010000}"/>
    <cellStyle name="Dezimal (#.##0,00) 2" xfId="481" xr:uid="{00000000-0005-0000-0000-000028010000}"/>
    <cellStyle name="Eingabe 2" xfId="267" xr:uid="{00000000-0005-0000-0000-000029010000}"/>
    <cellStyle name="Eingabe 2 2" xfId="482" xr:uid="{00000000-0005-0000-0000-00002A010000}"/>
    <cellStyle name="Ellenőrzőcella" xfId="97" xr:uid="{00000000-0005-0000-0000-00002B010000}"/>
    <cellStyle name="Ellenőrzőcella 2" xfId="483" xr:uid="{00000000-0005-0000-0000-00002C010000}"/>
    <cellStyle name="Ellenőrzőcella 2 2" xfId="484" xr:uid="{00000000-0005-0000-0000-00002D010000}"/>
    <cellStyle name="Ellenőrzőcella 3" xfId="485" xr:uid="{00000000-0005-0000-0000-00002E010000}"/>
    <cellStyle name="Ergebnis 2" xfId="268" xr:uid="{00000000-0005-0000-0000-00002F010000}"/>
    <cellStyle name="Ergebnis 2 2" xfId="486" xr:uid="{00000000-0005-0000-0000-000030010000}"/>
    <cellStyle name="Erklärender Text 2" xfId="269" xr:uid="{00000000-0005-0000-0000-000031010000}"/>
    <cellStyle name="Erklärender Text 2 2" xfId="487" xr:uid="{00000000-0005-0000-0000-000032010000}"/>
    <cellStyle name="Euro" xfId="98" xr:uid="{00000000-0005-0000-0000-000033010000}"/>
    <cellStyle name="Euro 2" xfId="99" xr:uid="{00000000-0005-0000-0000-000034010000}"/>
    <cellStyle name="Euro 2 2" xfId="488" xr:uid="{00000000-0005-0000-0000-000035010000}"/>
    <cellStyle name="Euro 3" xfId="489" xr:uid="{00000000-0005-0000-0000-000036010000}"/>
    <cellStyle name="Euro 3 2" xfId="490" xr:uid="{00000000-0005-0000-0000-000037010000}"/>
    <cellStyle name="Euro 4" xfId="491" xr:uid="{00000000-0005-0000-0000-000038010000}"/>
    <cellStyle name="Euro 5" xfId="492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3" xr:uid="{00000000-0005-0000-0000-00003C010000}"/>
    <cellStyle name="Ezres_Duna_city_dd_ver1" xfId="102" xr:uid="{00000000-0005-0000-0000-00003D010000}"/>
    <cellStyle name="Fett" xfId="494" xr:uid="{00000000-0005-0000-0000-00003E010000}"/>
    <cellStyle name="FettRechts" xfId="103" xr:uid="{00000000-0005-0000-0000-00003F010000}"/>
    <cellStyle name="FettRechts 2" xfId="495" xr:uid="{00000000-0005-0000-0000-000040010000}"/>
    <cellStyle name="Figyelmeztetés" xfId="104" xr:uid="{00000000-0005-0000-0000-000041010000}"/>
    <cellStyle name="Figyelmeztetés 2" xfId="496" xr:uid="{00000000-0005-0000-0000-000042010000}"/>
    <cellStyle name="Figyelmeztetés 2 2" xfId="497" xr:uid="{00000000-0005-0000-0000-000043010000}"/>
    <cellStyle name="Figyelmeztetés 3" xfId="498" xr:uid="{00000000-0005-0000-0000-000044010000}"/>
    <cellStyle name="Good" xfId="105" xr:uid="{00000000-0005-0000-0000-000045010000}"/>
    <cellStyle name="Good 2" xfId="499" xr:uid="{00000000-0005-0000-0000-000046010000}"/>
    <cellStyle name="Gut 2" xfId="270" xr:uid="{00000000-0005-0000-0000-000047010000}"/>
    <cellStyle name="Gut 2 2" xfId="500" xr:uid="{00000000-0005-0000-0000-000048010000}"/>
    <cellStyle name="Heading 1" xfId="106" xr:uid="{00000000-0005-0000-0000-000049010000}"/>
    <cellStyle name="Heading 1 2" xfId="501" xr:uid="{00000000-0005-0000-0000-00004A010000}"/>
    <cellStyle name="Heading 2" xfId="107" xr:uid="{00000000-0005-0000-0000-00004B010000}"/>
    <cellStyle name="Heading 2 2" xfId="502" xr:uid="{00000000-0005-0000-0000-00004C010000}"/>
    <cellStyle name="Heading 3" xfId="108" xr:uid="{00000000-0005-0000-0000-00004D010000}"/>
    <cellStyle name="Heading 3 2" xfId="503" xr:uid="{00000000-0005-0000-0000-00004E010000}"/>
    <cellStyle name="Heading 4" xfId="109" xr:uid="{00000000-0005-0000-0000-00004F010000}"/>
    <cellStyle name="Heading 4 2" xfId="504" xr:uid="{00000000-0005-0000-0000-000050010000}"/>
    <cellStyle name="Hivatkozott cella" xfId="110" xr:uid="{00000000-0005-0000-0000-000051010000}"/>
    <cellStyle name="Hivatkozott cella 2" xfId="505" xr:uid="{00000000-0005-0000-0000-000052010000}"/>
    <cellStyle name="Hivatkozott cella 2 2" xfId="506" xr:uid="{00000000-0005-0000-0000-000053010000}"/>
    <cellStyle name="Hivatkozott cella 3" xfId="507" xr:uid="{00000000-0005-0000-0000-000054010000}"/>
    <cellStyle name="Hyperlink 2" xfId="508" xr:uid="{00000000-0005-0000-0000-000056010000}"/>
    <cellStyle name="Hyperlink 3" xfId="509" xr:uid="{00000000-0005-0000-0000-000057010000}"/>
    <cellStyle name="IMMOEAST" xfId="3" xr:uid="{00000000-0005-0000-0000-000058010000}"/>
    <cellStyle name="IMMOEAST 2" xfId="510" xr:uid="{00000000-0005-0000-0000-000059010000}"/>
    <cellStyle name="IMMOFINANZ" xfId="2" xr:uid="{00000000-0005-0000-0000-00005A010000}"/>
    <cellStyle name="IMMOFINANZ 2" xfId="511" xr:uid="{00000000-0005-0000-0000-00005B010000}"/>
    <cellStyle name="Input" xfId="111" xr:uid="{00000000-0005-0000-0000-00005C010000}"/>
    <cellStyle name="Input 2" xfId="512" xr:uid="{00000000-0005-0000-0000-00005D010000}"/>
    <cellStyle name="Jegyzet" xfId="112" xr:uid="{00000000-0005-0000-0000-00005E010000}"/>
    <cellStyle name="Jegyzet 2" xfId="513" xr:uid="{00000000-0005-0000-0000-00005F010000}"/>
    <cellStyle name="Jelölőszín (1)" xfId="113" xr:uid="{00000000-0005-0000-0000-000060010000}"/>
    <cellStyle name="Jelölőszín (1) 2" xfId="514" xr:uid="{00000000-0005-0000-0000-000061010000}"/>
    <cellStyle name="Jelölőszín (1) 2 2" xfId="515" xr:uid="{00000000-0005-0000-0000-000062010000}"/>
    <cellStyle name="Jelölőszín (1) 3" xfId="516" xr:uid="{00000000-0005-0000-0000-000063010000}"/>
    <cellStyle name="Jelölőszín (2)" xfId="114" xr:uid="{00000000-0005-0000-0000-000064010000}"/>
    <cellStyle name="Jelölőszín (2) 2" xfId="517" xr:uid="{00000000-0005-0000-0000-000065010000}"/>
    <cellStyle name="Jelölőszín (2) 2 2" xfId="518" xr:uid="{00000000-0005-0000-0000-000066010000}"/>
    <cellStyle name="Jelölőszín (2) 3" xfId="519" xr:uid="{00000000-0005-0000-0000-000067010000}"/>
    <cellStyle name="Jelölőszín (3)" xfId="115" xr:uid="{00000000-0005-0000-0000-000068010000}"/>
    <cellStyle name="Jelölőszín (3) 2" xfId="520" xr:uid="{00000000-0005-0000-0000-000069010000}"/>
    <cellStyle name="Jelölőszín (3) 2 2" xfId="521" xr:uid="{00000000-0005-0000-0000-00006A010000}"/>
    <cellStyle name="Jelölőszín (3) 3" xfId="522" xr:uid="{00000000-0005-0000-0000-00006B010000}"/>
    <cellStyle name="Jelölőszín (4)" xfId="116" xr:uid="{00000000-0005-0000-0000-00006C010000}"/>
    <cellStyle name="Jelölőszín (4) 2" xfId="523" xr:uid="{00000000-0005-0000-0000-00006D010000}"/>
    <cellStyle name="Jelölőszín (4) 2 2" xfId="524" xr:uid="{00000000-0005-0000-0000-00006E010000}"/>
    <cellStyle name="Jelölőszín (4) 3" xfId="525" xr:uid="{00000000-0005-0000-0000-00006F010000}"/>
    <cellStyle name="Jelölőszín (5)" xfId="117" xr:uid="{00000000-0005-0000-0000-000070010000}"/>
    <cellStyle name="Jelölőszín (5) 2" xfId="526" xr:uid="{00000000-0005-0000-0000-000071010000}"/>
    <cellStyle name="Jelölőszín (5) 2 2" xfId="527" xr:uid="{00000000-0005-0000-0000-000072010000}"/>
    <cellStyle name="Jelölőszín (5) 3" xfId="528" xr:uid="{00000000-0005-0000-0000-000073010000}"/>
    <cellStyle name="Jelölőszín (6)" xfId="118" xr:uid="{00000000-0005-0000-0000-000074010000}"/>
    <cellStyle name="Jelölőszín (6) 2" xfId="529" xr:uid="{00000000-0005-0000-0000-000075010000}"/>
    <cellStyle name="Jelölőszín (6) 2 2" xfId="530" xr:uid="{00000000-0005-0000-0000-000076010000}"/>
    <cellStyle name="Jelölőszín (6) 3" xfId="531" xr:uid="{00000000-0005-0000-0000-000077010000}"/>
    <cellStyle name="Jó" xfId="119" xr:uid="{00000000-0005-0000-0000-000078010000}"/>
    <cellStyle name="Jó 2" xfId="532" xr:uid="{00000000-0005-0000-0000-000079010000}"/>
    <cellStyle name="Jó 2 2" xfId="533" xr:uid="{00000000-0005-0000-0000-00007A010000}"/>
    <cellStyle name="Jó 3" xfId="534" xr:uid="{00000000-0005-0000-0000-00007B010000}"/>
    <cellStyle name="Kimenet" xfId="120" xr:uid="{00000000-0005-0000-0000-00007C010000}"/>
    <cellStyle name="Kimenet 2" xfId="535" xr:uid="{00000000-0005-0000-0000-00007D010000}"/>
    <cellStyle name="Kimenet 2 2" xfId="536" xr:uid="{00000000-0005-0000-0000-00007E010000}"/>
    <cellStyle name="Kimenet 3" xfId="537" xr:uid="{00000000-0005-0000-0000-00007F010000}"/>
    <cellStyle name="komentář" xfId="121" xr:uid="{00000000-0005-0000-0000-000080010000}"/>
    <cellStyle name="komentář 2" xfId="538" xr:uid="{00000000-0005-0000-0000-000081010000}"/>
    <cellStyle name="Komma [0]_78renpo1" xfId="122" xr:uid="{00000000-0005-0000-0000-000082010000}"/>
    <cellStyle name="Komma 2" xfId="539" xr:uid="{00000000-0005-0000-0000-000083010000}"/>
    <cellStyle name="Komma 3" xfId="540" xr:uid="{00000000-0005-0000-0000-000084010000}"/>
    <cellStyle name="Komma 4" xfId="541" xr:uid="{00000000-0005-0000-0000-000085010000}"/>
    <cellStyle name="Kontrolní buňka" xfId="123" xr:uid="{00000000-0005-0000-0000-000086010000}"/>
    <cellStyle name="Kontrolní buňka 2" xfId="542" xr:uid="{00000000-0005-0000-0000-000087010000}"/>
    <cellStyle name="Kopf einzelne" xfId="543" xr:uid="{00000000-0005-0000-0000-000088010000}"/>
    <cellStyle name="Kopf erste" xfId="544" xr:uid="{00000000-0005-0000-0000-000089010000}"/>
    <cellStyle name="Kopf letzte" xfId="545" xr:uid="{00000000-0005-0000-0000-00008A010000}"/>
    <cellStyle name="Kopf mittlere" xfId="546" xr:uid="{00000000-0005-0000-0000-00008B010000}"/>
    <cellStyle name="Leerzeile" xfId="547" xr:uid="{00000000-0005-0000-0000-00008C010000}"/>
    <cellStyle name="Link" xfId="284" builtinId="8"/>
    <cellStyle name="Linked Cell" xfId="124" xr:uid="{00000000-0005-0000-0000-00008D010000}"/>
    <cellStyle name="Linked Cell 2" xfId="548" xr:uid="{00000000-0005-0000-0000-00008E010000}"/>
    <cellStyle name="Magyarázó szöveg" xfId="125" xr:uid="{00000000-0005-0000-0000-00008F010000}"/>
    <cellStyle name="Magyarázó szöveg 2" xfId="549" xr:uid="{00000000-0005-0000-0000-000090010000}"/>
    <cellStyle name="Magyarázó szöveg 2 2" xfId="550" xr:uid="{00000000-0005-0000-0000-000091010000}"/>
    <cellStyle name="Magyarázó szöveg 3" xfId="551" xr:uid="{00000000-0005-0000-0000-000092010000}"/>
    <cellStyle name="MAND_x000d_CHECK.COMMAND_x000e_RENAME.COMMAND_x0008_SHOW.BAR_x000b_DELETE.MENU_x000e_DELETE.COMMAND_x000e_GET.CHA" xfId="126" xr:uid="{00000000-0005-0000-0000-000093010000}"/>
    <cellStyle name="MAND_x000d_CHECK.COMMAND_x000e_RENAME.COMMAND_x0008_SHOW.BAR_x000b_DELETE.MENU_x000e_DELETE.COMMAND_x000e_GET.CHA 2" xfId="552" xr:uid="{00000000-0005-0000-0000-000094010000}"/>
    <cellStyle name="Milliers_G6Database" xfId="127" xr:uid="{00000000-0005-0000-0000-000095010000}"/>
    <cellStyle name="Mio (0'0)" xfId="128" xr:uid="{00000000-0005-0000-0000-000096010000}"/>
    <cellStyle name="Mio (0'0) 2" xfId="553" xr:uid="{00000000-0005-0000-0000-000097010000}"/>
    <cellStyle name="MioS-Format" xfId="129" xr:uid="{00000000-0005-0000-0000-000098010000}"/>
    <cellStyle name="Mrd (0''000'0)" xfId="130" xr:uid="{00000000-0005-0000-0000-000099010000}"/>
    <cellStyle name="Mrd (0''000'0) 2" xfId="554" xr:uid="{00000000-0005-0000-0000-00009A010000}"/>
    <cellStyle name="Nadpis 1" xfId="131" xr:uid="{00000000-0005-0000-0000-00009B010000}"/>
    <cellStyle name="Nadpis 1 2" xfId="555" xr:uid="{00000000-0005-0000-0000-00009C010000}"/>
    <cellStyle name="Nadpis 2" xfId="132" xr:uid="{00000000-0005-0000-0000-00009D010000}"/>
    <cellStyle name="Nadpis 2 2" xfId="556" xr:uid="{00000000-0005-0000-0000-00009E010000}"/>
    <cellStyle name="Nadpis 3" xfId="133" xr:uid="{00000000-0005-0000-0000-00009F010000}"/>
    <cellStyle name="Nadpis 3 2" xfId="557" xr:uid="{00000000-0005-0000-0000-0000A0010000}"/>
    <cellStyle name="Nadpis 4" xfId="134" xr:uid="{00000000-0005-0000-0000-0000A1010000}"/>
    <cellStyle name="Nadpis 4 2" xfId="558" xr:uid="{00000000-0005-0000-0000-0000A2010000}"/>
    <cellStyle name="Nadpis1" xfId="135" xr:uid="{00000000-0005-0000-0000-0000A3010000}"/>
    <cellStyle name="Nadpis1 2" xfId="559" xr:uid="{00000000-0005-0000-0000-0000A4010000}"/>
    <cellStyle name="Nadpis2" xfId="136" xr:uid="{00000000-0005-0000-0000-0000A5010000}"/>
    <cellStyle name="Nadpis2 2" xfId="560" xr:uid="{00000000-0005-0000-0000-0000A6010000}"/>
    <cellStyle name="Název" xfId="137" xr:uid="{00000000-0005-0000-0000-0000A7010000}"/>
    <cellStyle name="Název 2" xfId="561" xr:uid="{00000000-0005-0000-0000-0000A8010000}"/>
    <cellStyle name="Neutral 2" xfId="271" xr:uid="{00000000-0005-0000-0000-0000A9010000}"/>
    <cellStyle name="Neutral 2 2" xfId="562" xr:uid="{00000000-0005-0000-0000-0000AA010000}"/>
    <cellStyle name="Neutrální" xfId="138" xr:uid="{00000000-0005-0000-0000-0000AB010000}"/>
    <cellStyle name="Neutrální 2" xfId="563" xr:uid="{00000000-0005-0000-0000-0000AC010000}"/>
    <cellStyle name="Normal - Formatvorlage1" xfId="139" xr:uid="{00000000-0005-0000-0000-0000AE010000}"/>
    <cellStyle name="Normal - Formatvorlage1 2" xfId="564" xr:uid="{00000000-0005-0000-0000-0000AF010000}"/>
    <cellStyle name="Normal - Formatvorlage2" xfId="140" xr:uid="{00000000-0005-0000-0000-0000B0010000}"/>
    <cellStyle name="Normal - Formatvorlage2 2" xfId="565" xr:uid="{00000000-0005-0000-0000-0000B1010000}"/>
    <cellStyle name="Normal - Formatvorlage3" xfId="141" xr:uid="{00000000-0005-0000-0000-0000B2010000}"/>
    <cellStyle name="Normal - Formatvorlage3 2" xfId="566" xr:uid="{00000000-0005-0000-0000-0000B3010000}"/>
    <cellStyle name="Normal - Formatvorlage4" xfId="142" xr:uid="{00000000-0005-0000-0000-0000B4010000}"/>
    <cellStyle name="Normal - Formatvorlage4 2" xfId="567" xr:uid="{00000000-0005-0000-0000-0000B5010000}"/>
    <cellStyle name="Normal - Formatvorlage5" xfId="143" xr:uid="{00000000-0005-0000-0000-0000B6010000}"/>
    <cellStyle name="Normal - Formatvorlage5 2" xfId="568" xr:uid="{00000000-0005-0000-0000-0000B7010000}"/>
    <cellStyle name="Normal - Formatvorlage6" xfId="144" xr:uid="{00000000-0005-0000-0000-0000B8010000}"/>
    <cellStyle name="Normal - Formatvorlage6 2" xfId="569" xr:uid="{00000000-0005-0000-0000-0000B9010000}"/>
    <cellStyle name="Normal - Formatvorlage7" xfId="145" xr:uid="{00000000-0005-0000-0000-0000BA010000}"/>
    <cellStyle name="Normal - Formatvorlage7 2" xfId="570" xr:uid="{00000000-0005-0000-0000-0000BB010000}"/>
    <cellStyle name="Normal - Formatvorlage8" xfId="146" xr:uid="{00000000-0005-0000-0000-0000BC010000}"/>
    <cellStyle name="Normal - Formatvorlage8 2" xfId="571" xr:uid="{00000000-0005-0000-0000-0000BD010000}"/>
    <cellStyle name="Normal 2" xfId="572" xr:uid="{00000000-0005-0000-0000-0000BE010000}"/>
    <cellStyle name="Normál 2" xfId="147" xr:uid="{00000000-0005-0000-0000-0000BF010000}"/>
    <cellStyle name="Normal 2 2" xfId="573" xr:uid="{00000000-0005-0000-0000-0000C0010000}"/>
    <cellStyle name="Normál 2 2" xfId="148" xr:uid="{00000000-0005-0000-0000-0000C1010000}"/>
    <cellStyle name="Normal 2 2 2" xfId="574" xr:uid="{00000000-0005-0000-0000-0000C2010000}"/>
    <cellStyle name="Normál 2 2 2" xfId="575" xr:uid="{00000000-0005-0000-0000-0000C3010000}"/>
    <cellStyle name="Normal 2 2 3" xfId="576" xr:uid="{00000000-0005-0000-0000-0000C4010000}"/>
    <cellStyle name="Normál 2 2 3" xfId="577" xr:uid="{00000000-0005-0000-0000-0000C5010000}"/>
    <cellStyle name="Normal 2 3" xfId="578" xr:uid="{00000000-0005-0000-0000-0000C6010000}"/>
    <cellStyle name="Normál 2 3" xfId="579" xr:uid="{00000000-0005-0000-0000-0000C7010000}"/>
    <cellStyle name="Normal 2 4" xfId="580" xr:uid="{00000000-0005-0000-0000-0000C8010000}"/>
    <cellStyle name="Normál 2 4" xfId="581" xr:uid="{00000000-0005-0000-0000-0000C9010000}"/>
    <cellStyle name="Normál 3" xfId="149" xr:uid="{00000000-0005-0000-0000-0000CA010000}"/>
    <cellStyle name="Normál 3 2" xfId="582" xr:uid="{00000000-0005-0000-0000-0000CB010000}"/>
    <cellStyle name="Normál 3 2 2" xfId="583" xr:uid="{00000000-0005-0000-0000-0000CC010000}"/>
    <cellStyle name="Normál 3 3" xfId="584" xr:uid="{00000000-0005-0000-0000-0000CD010000}"/>
    <cellStyle name="Normál_AulichUtca7Sheets03_07_08" xfId="150" xr:uid="{00000000-0005-0000-0000-0000CE010000}"/>
    <cellStyle name="Normale_Cartel3" xfId="151" xr:uid="{00000000-0005-0000-0000-0000CF010000}"/>
    <cellStyle name="normálne 2" xfId="152" xr:uid="{00000000-0005-0000-0000-0000D0010000}"/>
    <cellStyle name="normálne 2 2" xfId="153" xr:uid="{00000000-0005-0000-0000-0000D1010000}"/>
    <cellStyle name="normálne 2 2 2" xfId="585" xr:uid="{00000000-0005-0000-0000-0000D2010000}"/>
    <cellStyle name="normálne 2 3" xfId="154" xr:uid="{00000000-0005-0000-0000-0000D3010000}"/>
    <cellStyle name="normálne 2 3 2" xfId="586" xr:uid="{00000000-0005-0000-0000-0000D4010000}"/>
    <cellStyle name="normálne 2 4" xfId="587" xr:uid="{00000000-0005-0000-0000-0000D5010000}"/>
    <cellStyle name="normálne 3" xfId="155" xr:uid="{00000000-0005-0000-0000-0000D6010000}"/>
    <cellStyle name="normálne 3 2" xfId="156" xr:uid="{00000000-0005-0000-0000-0000D7010000}"/>
    <cellStyle name="normálne 3 2 2" xfId="588" xr:uid="{00000000-0005-0000-0000-0000D8010000}"/>
    <cellStyle name="normálne 3 3" xfId="589" xr:uid="{00000000-0005-0000-0000-0000D9010000}"/>
    <cellStyle name="normálne 4" xfId="157" xr:uid="{00000000-0005-0000-0000-0000DA010000}"/>
    <cellStyle name="normálne 4 2" xfId="590" xr:uid="{00000000-0005-0000-0000-0000DB010000}"/>
    <cellStyle name="normálne 7" xfId="158" xr:uid="{00000000-0005-0000-0000-0000DC010000}"/>
    <cellStyle name="normálne 7 2" xfId="159" xr:uid="{00000000-0005-0000-0000-0000DD010000}"/>
    <cellStyle name="normálne 7 2 2" xfId="591" xr:uid="{00000000-0005-0000-0000-0000DE010000}"/>
    <cellStyle name="normálne 7 3" xfId="592" xr:uid="{00000000-0005-0000-0000-0000DF010000}"/>
    <cellStyle name="normální_314.5000" xfId="160" xr:uid="{00000000-0005-0000-0000-0000E0010000}"/>
    <cellStyle name="Normalny_Arkusz1" xfId="161" xr:uid="{00000000-0005-0000-0000-0000E1010000}"/>
    <cellStyle name="Note" xfId="162" xr:uid="{00000000-0005-0000-0000-0000E2010000}"/>
    <cellStyle name="Note 2" xfId="593" xr:uid="{00000000-0005-0000-0000-0000E3010000}"/>
    <cellStyle name="Notiz 2" xfId="272" xr:uid="{00000000-0005-0000-0000-0000E4010000}"/>
    <cellStyle name="Notiz 2 2" xfId="594" xr:uid="{00000000-0005-0000-0000-0000E5010000}"/>
    <cellStyle name="Objective" xfId="163" xr:uid="{00000000-0005-0000-0000-0000E6010000}"/>
    <cellStyle name="Objective 2" xfId="595" xr:uid="{00000000-0005-0000-0000-0000E7010000}"/>
    <cellStyle name="Összesen" xfId="164" xr:uid="{00000000-0005-0000-0000-0000E8010000}"/>
    <cellStyle name="Összesen 2" xfId="596" xr:uid="{00000000-0005-0000-0000-0000E9010000}"/>
    <cellStyle name="Összesen 2 2" xfId="597" xr:uid="{00000000-0005-0000-0000-0000EA010000}"/>
    <cellStyle name="Összesen 3" xfId="598" xr:uid="{00000000-0005-0000-0000-0000EB010000}"/>
    <cellStyle name="Output" xfId="165" xr:uid="{00000000-0005-0000-0000-0000EC010000}"/>
    <cellStyle name="Output 2" xfId="599" xr:uid="{00000000-0005-0000-0000-0000ED010000}"/>
    <cellStyle name="PB Table Heading" xfId="166" xr:uid="{00000000-0005-0000-0000-0000EE010000}"/>
    <cellStyle name="PB Table Heading 2" xfId="600" xr:uid="{00000000-0005-0000-0000-0000EF010000}"/>
    <cellStyle name="PB Table Highlight1" xfId="167" xr:uid="{00000000-0005-0000-0000-0000F0010000}"/>
    <cellStyle name="PB Table Highlight1 2" xfId="601" xr:uid="{00000000-0005-0000-0000-0000F1010000}"/>
    <cellStyle name="PB Table Highlight1 2 2" xfId="602" xr:uid="{00000000-0005-0000-0000-0000F2010000}"/>
    <cellStyle name="PB Table Highlight1 3" xfId="603" xr:uid="{00000000-0005-0000-0000-0000F3010000}"/>
    <cellStyle name="PB Table Highlight2" xfId="168" xr:uid="{00000000-0005-0000-0000-0000F4010000}"/>
    <cellStyle name="PB Table Highlight2 2" xfId="604" xr:uid="{00000000-0005-0000-0000-0000F5010000}"/>
    <cellStyle name="PB Table Highlight3" xfId="169" xr:uid="{00000000-0005-0000-0000-0000F6010000}"/>
    <cellStyle name="PB Table Highlight3 2" xfId="605" xr:uid="{00000000-0005-0000-0000-0000F7010000}"/>
    <cellStyle name="PB Table Standard Row" xfId="170" xr:uid="{00000000-0005-0000-0000-0000F8010000}"/>
    <cellStyle name="PB Table Standard Row 2" xfId="606" xr:uid="{00000000-0005-0000-0000-0000F9010000}"/>
    <cellStyle name="PB Table Standard Row 2 2" xfId="607" xr:uid="{00000000-0005-0000-0000-0000FA010000}"/>
    <cellStyle name="PB Table Standard Row 3" xfId="608" xr:uid="{00000000-0005-0000-0000-0000FB010000}"/>
    <cellStyle name="PB Table Subtotal Row" xfId="171" xr:uid="{00000000-0005-0000-0000-0000FC010000}"/>
    <cellStyle name="PB Table Subtotal Row 2" xfId="609" xr:uid="{00000000-0005-0000-0000-0000FD010000}"/>
    <cellStyle name="PB Table Subtotal Row 2 2" xfId="610" xr:uid="{00000000-0005-0000-0000-0000FE010000}"/>
    <cellStyle name="PB Table Subtotal Row 3" xfId="611" xr:uid="{00000000-0005-0000-0000-0000FF010000}"/>
    <cellStyle name="PB Table Total Row" xfId="172" xr:uid="{00000000-0005-0000-0000-000000020000}"/>
    <cellStyle name="PB Table Total Row 2" xfId="612" xr:uid="{00000000-0005-0000-0000-000001020000}"/>
    <cellStyle name="Pénznem_East_West_2005_ver1" xfId="173" xr:uid="{00000000-0005-0000-0000-000002020000}"/>
    <cellStyle name="Poznámka" xfId="174" xr:uid="{00000000-0005-0000-0000-000004020000}"/>
    <cellStyle name="Poznámka 2" xfId="613" xr:uid="{00000000-0005-0000-0000-000005020000}"/>
    <cellStyle name="Propojená buňka" xfId="175" xr:uid="{00000000-0005-0000-0000-000006020000}"/>
    <cellStyle name="Propojená buňka 2" xfId="614" xr:uid="{00000000-0005-0000-0000-000007020000}"/>
    <cellStyle name="Prozent" xfId="769" builtinId="5"/>
    <cellStyle name="Prozent (0%)" xfId="176" xr:uid="{00000000-0005-0000-0000-000008020000}"/>
    <cellStyle name="Prozent (0%) 2" xfId="615" xr:uid="{00000000-0005-0000-0000-000009020000}"/>
    <cellStyle name="Prozent (0)" xfId="177" xr:uid="{00000000-0005-0000-0000-00000A020000}"/>
    <cellStyle name="Prozent (0) 2" xfId="616" xr:uid="{00000000-0005-0000-0000-00000B020000}"/>
    <cellStyle name="Prozent (0,0%)" xfId="178" xr:uid="{00000000-0005-0000-0000-00000C020000}"/>
    <cellStyle name="Prozent (0,0%) 2" xfId="617" xr:uid="{00000000-0005-0000-0000-00000D020000}"/>
    <cellStyle name="Prozent 10" xfId="618" xr:uid="{00000000-0005-0000-0000-00000E020000}"/>
    <cellStyle name="Prozent 11" xfId="619" xr:uid="{00000000-0005-0000-0000-00000F020000}"/>
    <cellStyle name="Prozent 12" xfId="620" xr:uid="{00000000-0005-0000-0000-000010020000}"/>
    <cellStyle name="Prozent 13" xfId="621" xr:uid="{00000000-0005-0000-0000-000011020000}"/>
    <cellStyle name="Prozent 14" xfId="622" xr:uid="{00000000-0005-0000-0000-000012020000}"/>
    <cellStyle name="Prozent 15" xfId="623" xr:uid="{00000000-0005-0000-0000-000013020000}"/>
    <cellStyle name="Prozent 16" xfId="624" xr:uid="{00000000-0005-0000-0000-000014020000}"/>
    <cellStyle name="Prozent 17" xfId="625" xr:uid="{00000000-0005-0000-0000-000015020000}"/>
    <cellStyle name="Prozent 18" xfId="626" xr:uid="{00000000-0005-0000-0000-000016020000}"/>
    <cellStyle name="Prozent 19" xfId="627" xr:uid="{00000000-0005-0000-0000-000017020000}"/>
    <cellStyle name="Prozent 2" xfId="628" xr:uid="{00000000-0005-0000-0000-000018020000}"/>
    <cellStyle name="Prozent 20" xfId="629" xr:uid="{00000000-0005-0000-0000-000019020000}"/>
    <cellStyle name="Prozent 21" xfId="630" xr:uid="{00000000-0005-0000-0000-00001A020000}"/>
    <cellStyle name="Prozent 22" xfId="631" xr:uid="{00000000-0005-0000-0000-00001B020000}"/>
    <cellStyle name="Prozent 23" xfId="632" xr:uid="{00000000-0005-0000-0000-00001C020000}"/>
    <cellStyle name="Prozent 24" xfId="633" xr:uid="{00000000-0005-0000-0000-00001D020000}"/>
    <cellStyle name="Prozent 25" xfId="634" xr:uid="{00000000-0005-0000-0000-00001E020000}"/>
    <cellStyle name="Prozent 26" xfId="635" xr:uid="{00000000-0005-0000-0000-00001F020000}"/>
    <cellStyle name="Prozent 27" xfId="636" xr:uid="{00000000-0005-0000-0000-000020020000}"/>
    <cellStyle name="Prozent 28" xfId="637" xr:uid="{00000000-0005-0000-0000-000021020000}"/>
    <cellStyle name="Prozent 29" xfId="638" xr:uid="{00000000-0005-0000-0000-000022020000}"/>
    <cellStyle name="Prozent 3" xfId="639" xr:uid="{00000000-0005-0000-0000-000023020000}"/>
    <cellStyle name="Prozent 30" xfId="640" xr:uid="{00000000-0005-0000-0000-000024020000}"/>
    <cellStyle name="Prozent 31" xfId="641" xr:uid="{00000000-0005-0000-0000-000025020000}"/>
    <cellStyle name="Prozent 32" xfId="642" xr:uid="{00000000-0005-0000-0000-000026020000}"/>
    <cellStyle name="Prozent 33" xfId="643" xr:uid="{00000000-0005-0000-0000-000027020000}"/>
    <cellStyle name="Prozent 4" xfId="644" xr:uid="{00000000-0005-0000-0000-000028020000}"/>
    <cellStyle name="Prozent 5" xfId="645" xr:uid="{00000000-0005-0000-0000-000029020000}"/>
    <cellStyle name="Prozent 6" xfId="646" xr:uid="{00000000-0005-0000-0000-00002A020000}"/>
    <cellStyle name="Prozent 7" xfId="647" xr:uid="{00000000-0005-0000-0000-00002B020000}"/>
    <cellStyle name="Prozent 8" xfId="648" xr:uid="{00000000-0005-0000-0000-00002C020000}"/>
    <cellStyle name="Prozent 9" xfId="649" xr:uid="{00000000-0005-0000-0000-00002D020000}"/>
    <cellStyle name="PSChar" xfId="179" xr:uid="{00000000-0005-0000-0000-00002E020000}"/>
    <cellStyle name="PSChar 2" xfId="650" xr:uid="{00000000-0005-0000-0000-00002F020000}"/>
    <cellStyle name="PSChar 2 2" xfId="651" xr:uid="{00000000-0005-0000-0000-000030020000}"/>
    <cellStyle name="PSChar 3" xfId="652" xr:uid="{00000000-0005-0000-0000-000031020000}"/>
    <cellStyle name="PSDate" xfId="180" xr:uid="{00000000-0005-0000-0000-000032020000}"/>
    <cellStyle name="PSDate 2" xfId="653" xr:uid="{00000000-0005-0000-0000-000033020000}"/>
    <cellStyle name="PSDec" xfId="181" xr:uid="{00000000-0005-0000-0000-000034020000}"/>
    <cellStyle name="PSDec 2" xfId="654" xr:uid="{00000000-0005-0000-0000-000035020000}"/>
    <cellStyle name="PSHeading" xfId="182" xr:uid="{00000000-0005-0000-0000-000036020000}"/>
    <cellStyle name="PSHeading 2" xfId="655" xr:uid="{00000000-0005-0000-0000-000037020000}"/>
    <cellStyle name="PSSpacer" xfId="183" xr:uid="{00000000-0005-0000-0000-000038020000}"/>
    <cellStyle name="PSSpacer 2" xfId="656" xr:uid="{00000000-0005-0000-0000-000039020000}"/>
    <cellStyle name="PSSpacer 2 2" xfId="657" xr:uid="{00000000-0005-0000-0000-00003A020000}"/>
    <cellStyle name="PSSpacer 3" xfId="658" xr:uid="{00000000-0005-0000-0000-00003B020000}"/>
    <cellStyle name="Rossz" xfId="184" xr:uid="{00000000-0005-0000-0000-00003C020000}"/>
    <cellStyle name="Rossz 2" xfId="659" xr:uid="{00000000-0005-0000-0000-00003D020000}"/>
    <cellStyle name="Rossz 2 2" xfId="660" xr:uid="{00000000-0005-0000-0000-00003E020000}"/>
    <cellStyle name="Rossz 3" xfId="661" xr:uid="{00000000-0005-0000-0000-00003F020000}"/>
    <cellStyle name="SAPBEXaggData" xfId="185" xr:uid="{00000000-0005-0000-0000-000040020000}"/>
    <cellStyle name="SAPBEXaggData 2" xfId="662" xr:uid="{00000000-0005-0000-0000-000041020000}"/>
    <cellStyle name="SAPBEXaggDataEmph" xfId="186" xr:uid="{00000000-0005-0000-0000-000042020000}"/>
    <cellStyle name="SAPBEXaggDataEmph 2" xfId="663" xr:uid="{00000000-0005-0000-0000-000043020000}"/>
    <cellStyle name="SAPBEXaggItem" xfId="187" xr:uid="{00000000-0005-0000-0000-000044020000}"/>
    <cellStyle name="SAPBEXaggItem 2" xfId="664" xr:uid="{00000000-0005-0000-0000-000045020000}"/>
    <cellStyle name="SAPBEXaggItemX" xfId="188" xr:uid="{00000000-0005-0000-0000-000046020000}"/>
    <cellStyle name="SAPBEXaggItemX 2" xfId="665" xr:uid="{00000000-0005-0000-0000-000047020000}"/>
    <cellStyle name="SAPBEXchaText" xfId="189" xr:uid="{00000000-0005-0000-0000-000048020000}"/>
    <cellStyle name="SAPBEXchaText 2" xfId="666" xr:uid="{00000000-0005-0000-0000-000049020000}"/>
    <cellStyle name="SAPBEXexcBad7" xfId="190" xr:uid="{00000000-0005-0000-0000-00004A020000}"/>
    <cellStyle name="SAPBEXexcBad7 2" xfId="667" xr:uid="{00000000-0005-0000-0000-00004B020000}"/>
    <cellStyle name="SAPBEXexcBad8" xfId="191" xr:uid="{00000000-0005-0000-0000-00004C020000}"/>
    <cellStyle name="SAPBEXexcBad8 2" xfId="668" xr:uid="{00000000-0005-0000-0000-00004D020000}"/>
    <cellStyle name="SAPBEXexcBad9" xfId="192" xr:uid="{00000000-0005-0000-0000-00004E020000}"/>
    <cellStyle name="SAPBEXexcBad9 2" xfId="669" xr:uid="{00000000-0005-0000-0000-00004F020000}"/>
    <cellStyle name="SAPBEXexcCritical4" xfId="193" xr:uid="{00000000-0005-0000-0000-000050020000}"/>
    <cellStyle name="SAPBEXexcCritical4 2" xfId="670" xr:uid="{00000000-0005-0000-0000-000051020000}"/>
    <cellStyle name="SAPBEXexcCritical5" xfId="194" xr:uid="{00000000-0005-0000-0000-000052020000}"/>
    <cellStyle name="SAPBEXexcCritical5 2" xfId="671" xr:uid="{00000000-0005-0000-0000-000053020000}"/>
    <cellStyle name="SAPBEXexcCritical6" xfId="195" xr:uid="{00000000-0005-0000-0000-000054020000}"/>
    <cellStyle name="SAPBEXexcCritical6 2" xfId="672" xr:uid="{00000000-0005-0000-0000-000055020000}"/>
    <cellStyle name="SAPBEXexcGood1" xfId="196" xr:uid="{00000000-0005-0000-0000-000056020000}"/>
    <cellStyle name="SAPBEXexcGood1 2" xfId="673" xr:uid="{00000000-0005-0000-0000-000057020000}"/>
    <cellStyle name="SAPBEXexcGood2" xfId="197" xr:uid="{00000000-0005-0000-0000-000058020000}"/>
    <cellStyle name="SAPBEXexcGood2 2" xfId="674" xr:uid="{00000000-0005-0000-0000-000059020000}"/>
    <cellStyle name="SAPBEXexcGood3" xfId="198" xr:uid="{00000000-0005-0000-0000-00005A020000}"/>
    <cellStyle name="SAPBEXexcGood3 2" xfId="675" xr:uid="{00000000-0005-0000-0000-00005B020000}"/>
    <cellStyle name="SAPBEXfilterDrill" xfId="199" xr:uid="{00000000-0005-0000-0000-00005C020000}"/>
    <cellStyle name="SAPBEXfilterDrill 2" xfId="676" xr:uid="{00000000-0005-0000-0000-00005D020000}"/>
    <cellStyle name="SAPBEXfilterItem" xfId="200" xr:uid="{00000000-0005-0000-0000-00005E020000}"/>
    <cellStyle name="SAPBEXfilterItem 2" xfId="677" xr:uid="{00000000-0005-0000-0000-00005F020000}"/>
    <cellStyle name="SAPBEXfilterText" xfId="201" xr:uid="{00000000-0005-0000-0000-000060020000}"/>
    <cellStyle name="SAPBEXfilterText 2" xfId="678" xr:uid="{00000000-0005-0000-0000-000061020000}"/>
    <cellStyle name="SAPBEXformats" xfId="202" xr:uid="{00000000-0005-0000-0000-000062020000}"/>
    <cellStyle name="SAPBEXformats 2" xfId="679" xr:uid="{00000000-0005-0000-0000-000063020000}"/>
    <cellStyle name="SAPBEXheaderItem" xfId="203" xr:uid="{00000000-0005-0000-0000-000064020000}"/>
    <cellStyle name="SAPBEXheaderItem 2" xfId="680" xr:uid="{00000000-0005-0000-0000-000065020000}"/>
    <cellStyle name="SAPBEXheaderText" xfId="204" xr:uid="{00000000-0005-0000-0000-000066020000}"/>
    <cellStyle name="SAPBEXheaderText 2" xfId="681" xr:uid="{00000000-0005-0000-0000-000067020000}"/>
    <cellStyle name="SAPBEXHLevel0" xfId="205" xr:uid="{00000000-0005-0000-0000-000068020000}"/>
    <cellStyle name="SAPBEXHLevel0 2" xfId="682" xr:uid="{00000000-0005-0000-0000-000069020000}"/>
    <cellStyle name="SAPBEXHLevel0X" xfId="206" xr:uid="{00000000-0005-0000-0000-00006A020000}"/>
    <cellStyle name="SAPBEXHLevel0X 2" xfId="683" xr:uid="{00000000-0005-0000-0000-00006B020000}"/>
    <cellStyle name="SAPBEXHLevel1" xfId="207" xr:uid="{00000000-0005-0000-0000-00006C020000}"/>
    <cellStyle name="SAPBEXHLevel1 2" xfId="684" xr:uid="{00000000-0005-0000-0000-00006D020000}"/>
    <cellStyle name="SAPBEXHLevel1X" xfId="208" xr:uid="{00000000-0005-0000-0000-00006E020000}"/>
    <cellStyle name="SAPBEXHLevel1X 2" xfId="685" xr:uid="{00000000-0005-0000-0000-00006F020000}"/>
    <cellStyle name="SAPBEXHLevel2" xfId="209" xr:uid="{00000000-0005-0000-0000-000070020000}"/>
    <cellStyle name="SAPBEXHLevel2 2" xfId="686" xr:uid="{00000000-0005-0000-0000-000071020000}"/>
    <cellStyle name="SAPBEXHLevel2X" xfId="210" xr:uid="{00000000-0005-0000-0000-000072020000}"/>
    <cellStyle name="SAPBEXHLevel2X 2" xfId="687" xr:uid="{00000000-0005-0000-0000-000073020000}"/>
    <cellStyle name="SAPBEXHLevel3" xfId="211" xr:uid="{00000000-0005-0000-0000-000074020000}"/>
    <cellStyle name="SAPBEXHLevel3 2" xfId="688" xr:uid="{00000000-0005-0000-0000-000075020000}"/>
    <cellStyle name="SAPBEXHLevel3X" xfId="212" xr:uid="{00000000-0005-0000-0000-000076020000}"/>
    <cellStyle name="SAPBEXHLevel3X 2" xfId="689" xr:uid="{00000000-0005-0000-0000-000077020000}"/>
    <cellStyle name="SAPBEXresData" xfId="213" xr:uid="{00000000-0005-0000-0000-000078020000}"/>
    <cellStyle name="SAPBEXresData 2" xfId="690" xr:uid="{00000000-0005-0000-0000-000079020000}"/>
    <cellStyle name="SAPBEXresDataEmph" xfId="214" xr:uid="{00000000-0005-0000-0000-00007A020000}"/>
    <cellStyle name="SAPBEXresDataEmph 2" xfId="691" xr:uid="{00000000-0005-0000-0000-00007B020000}"/>
    <cellStyle name="SAPBEXresItem" xfId="215" xr:uid="{00000000-0005-0000-0000-00007C020000}"/>
    <cellStyle name="SAPBEXresItem 2" xfId="692" xr:uid="{00000000-0005-0000-0000-00007D020000}"/>
    <cellStyle name="SAPBEXresItemX" xfId="216" xr:uid="{00000000-0005-0000-0000-00007E020000}"/>
    <cellStyle name="SAPBEXresItemX 2" xfId="693" xr:uid="{00000000-0005-0000-0000-00007F020000}"/>
    <cellStyle name="SAPBEXresItemX 2 2" xfId="694" xr:uid="{00000000-0005-0000-0000-000080020000}"/>
    <cellStyle name="SAPBEXresItemX 3" xfId="695" xr:uid="{00000000-0005-0000-0000-000081020000}"/>
    <cellStyle name="SAPBEXstdData" xfId="217" xr:uid="{00000000-0005-0000-0000-000082020000}"/>
    <cellStyle name="SAPBEXstdData 2" xfId="696" xr:uid="{00000000-0005-0000-0000-000083020000}"/>
    <cellStyle name="SAPBEXstdDataEmph" xfId="218" xr:uid="{00000000-0005-0000-0000-000084020000}"/>
    <cellStyle name="SAPBEXstdDataEmph 2" xfId="697" xr:uid="{00000000-0005-0000-0000-000085020000}"/>
    <cellStyle name="SAPBEXstdItem" xfId="219" xr:uid="{00000000-0005-0000-0000-000086020000}"/>
    <cellStyle name="SAPBEXstdItem 2" xfId="698" xr:uid="{00000000-0005-0000-0000-000087020000}"/>
    <cellStyle name="SAPBEXstdItemX" xfId="220" xr:uid="{00000000-0005-0000-0000-000088020000}"/>
    <cellStyle name="SAPBEXstdItemX 2" xfId="699" xr:uid="{00000000-0005-0000-0000-000089020000}"/>
    <cellStyle name="SAPBEXstdItemX 2 2" xfId="700" xr:uid="{00000000-0005-0000-0000-00008A020000}"/>
    <cellStyle name="SAPBEXstdItemX 3" xfId="701" xr:uid="{00000000-0005-0000-0000-00008B020000}"/>
    <cellStyle name="SAPBEXtitle" xfId="221" xr:uid="{00000000-0005-0000-0000-00008C020000}"/>
    <cellStyle name="SAPBEXtitle 2" xfId="702" xr:uid="{00000000-0005-0000-0000-00008D020000}"/>
    <cellStyle name="SAPBEXundefined" xfId="222" xr:uid="{00000000-0005-0000-0000-00008E020000}"/>
    <cellStyle name="SAPBEXundefined 2" xfId="703" xr:uid="{00000000-0005-0000-0000-00008F020000}"/>
    <cellStyle name="Schlecht 2" xfId="273" xr:uid="{00000000-0005-0000-0000-000090020000}"/>
    <cellStyle name="Schlecht 2 2" xfId="704" xr:uid="{00000000-0005-0000-0000-000091020000}"/>
    <cellStyle name="Semleges" xfId="223" xr:uid="{00000000-0005-0000-0000-000092020000}"/>
    <cellStyle name="Semleges 2" xfId="705" xr:uid="{00000000-0005-0000-0000-000093020000}"/>
    <cellStyle name="Semleges 2 2" xfId="706" xr:uid="{00000000-0005-0000-0000-000094020000}"/>
    <cellStyle name="Semleges 3" xfId="707" xr:uid="{00000000-0005-0000-0000-000095020000}"/>
    <cellStyle name="S-Format" xfId="224" xr:uid="{00000000-0005-0000-0000-000096020000}"/>
    <cellStyle name="Shade" xfId="225" xr:uid="{00000000-0005-0000-0000-000097020000}"/>
    <cellStyle name="Shade 2" xfId="708" xr:uid="{00000000-0005-0000-0000-000098020000}"/>
    <cellStyle name="Správně" xfId="226" xr:uid="{00000000-0005-0000-0000-000099020000}"/>
    <cellStyle name="Správně 2" xfId="709" xr:uid="{00000000-0005-0000-0000-00009A020000}"/>
    <cellStyle name="Standaard_AFREK_03 CPI" xfId="227" xr:uid="{00000000-0005-0000-0000-00009B020000}"/>
    <cellStyle name="Standard" xfId="0" builtinId="0"/>
    <cellStyle name="Standard 0" xfId="228" xr:uid="{00000000-0005-0000-0000-00009C020000}"/>
    <cellStyle name="Standard 10" xfId="710" xr:uid="{00000000-0005-0000-0000-00009D020000}"/>
    <cellStyle name="Standard 11" xfId="711" xr:uid="{00000000-0005-0000-0000-00009E020000}"/>
    <cellStyle name="Standard 12" xfId="712" xr:uid="{00000000-0005-0000-0000-00009F020000}"/>
    <cellStyle name="Standard 13" xfId="713" xr:uid="{00000000-0005-0000-0000-0000A0020000}"/>
    <cellStyle name="Standard 14" xfId="714" xr:uid="{00000000-0005-0000-0000-0000A1020000}"/>
    <cellStyle name="Standard 15" xfId="715" xr:uid="{00000000-0005-0000-0000-0000A2020000}"/>
    <cellStyle name="Standard 16" xfId="716" xr:uid="{00000000-0005-0000-0000-0000A3020000}"/>
    <cellStyle name="Standard 17" xfId="717" xr:uid="{00000000-0005-0000-0000-0000A4020000}"/>
    <cellStyle name="Standard 18" xfId="718" xr:uid="{00000000-0005-0000-0000-0000A5020000}"/>
    <cellStyle name="Standard 18 2" xfId="719" xr:uid="{00000000-0005-0000-0000-0000A6020000}"/>
    <cellStyle name="Standard 19" xfId="720" xr:uid="{00000000-0005-0000-0000-0000A7020000}"/>
    <cellStyle name="Standard 2" xfId="1" xr:uid="{00000000-0005-0000-0000-0000A8020000}"/>
    <cellStyle name="Standard 2 2" xfId="721" xr:uid="{00000000-0005-0000-0000-0000A9020000}"/>
    <cellStyle name="Standard 3" xfId="229" xr:uid="{00000000-0005-0000-0000-0000AA020000}"/>
    <cellStyle name="Standard 3 2" xfId="722" xr:uid="{00000000-0005-0000-0000-0000AB020000}"/>
    <cellStyle name="Standard 4" xfId="230" xr:uid="{00000000-0005-0000-0000-0000AC020000}"/>
    <cellStyle name="Standard 4 2" xfId="282" xr:uid="{00000000-0005-0000-0000-0000AD020000}"/>
    <cellStyle name="Standard 4 3" xfId="723" xr:uid="{00000000-0005-0000-0000-0000AE020000}"/>
    <cellStyle name="Standard 4 4" xfId="231" xr:uid="{00000000-0005-0000-0000-0000AF020000}"/>
    <cellStyle name="Standard 4 4 2" xfId="283" xr:uid="{00000000-0005-0000-0000-0000B0020000}"/>
    <cellStyle name="Standard 4 5" xfId="724" xr:uid="{00000000-0005-0000-0000-0000B1020000}"/>
    <cellStyle name="Standard 4 5 2" xfId="725" xr:uid="{00000000-0005-0000-0000-0000B2020000}"/>
    <cellStyle name="Standard 5" xfId="232" xr:uid="{00000000-0005-0000-0000-0000B3020000}"/>
    <cellStyle name="Standard 6" xfId="726" xr:uid="{00000000-0005-0000-0000-0000B4020000}"/>
    <cellStyle name="Standard 6 2" xfId="727" xr:uid="{00000000-0005-0000-0000-0000B5020000}"/>
    <cellStyle name="Standard 7" xfId="728" xr:uid="{00000000-0005-0000-0000-0000B6020000}"/>
    <cellStyle name="Standard 8" xfId="729" xr:uid="{00000000-0005-0000-0000-0000B7020000}"/>
    <cellStyle name="Standard 9" xfId="730" xr:uid="{00000000-0005-0000-0000-0000B8020000}"/>
    <cellStyle name="Standard 9 2" xfId="731" xr:uid="{00000000-0005-0000-0000-0000B9020000}"/>
    <cellStyle name="Standard 9 2 2" xfId="732" xr:uid="{00000000-0005-0000-0000-0000BA020000}"/>
    <cellStyle name="Standard 9 2 2 2" xfId="733" xr:uid="{00000000-0005-0000-0000-0000BB020000}"/>
    <cellStyle name="Standard 9 2 2 2 2" xfId="734" xr:uid="{00000000-0005-0000-0000-0000BC020000}"/>
    <cellStyle name="Standard 9 2 2 2 2 2" xfId="735" xr:uid="{00000000-0005-0000-0000-0000BD020000}"/>
    <cellStyle name="Standard 9 2 2 2 2 2 2" xfId="736" xr:uid="{00000000-0005-0000-0000-0000BE020000}"/>
    <cellStyle name="Stil 1" xfId="233" xr:uid="{00000000-0005-0000-0000-0000BF020000}"/>
    <cellStyle name="Stil 1 2" xfId="737" xr:uid="{00000000-0005-0000-0000-0000C0020000}"/>
    <cellStyle name="Style 1" xfId="234" xr:uid="{00000000-0005-0000-0000-0000C1020000}"/>
    <cellStyle name="Style 1 2" xfId="738" xr:uid="{00000000-0005-0000-0000-0000C2020000}"/>
    <cellStyle name="Summe" xfId="235" xr:uid="{00000000-0005-0000-0000-0000C3020000}"/>
    <cellStyle name="Summe (0)" xfId="236" xr:uid="{00000000-0005-0000-0000-0000C4020000}"/>
    <cellStyle name="Summe (0) 2" xfId="739" xr:uid="{00000000-0005-0000-0000-0000C5020000}"/>
    <cellStyle name="Summe 2" xfId="740" xr:uid="{00000000-0005-0000-0000-0000C6020000}"/>
    <cellStyle name="Summe 3" xfId="768" xr:uid="{00000000-0005-0000-0000-0000C7020000}"/>
    <cellStyle name="Summe_7.z" xfId="237" xr:uid="{00000000-0005-0000-0000-0000C8020000}"/>
    <cellStyle name="Számítás" xfId="238" xr:uid="{00000000-0005-0000-0000-0000C9020000}"/>
    <cellStyle name="Számítás 2" xfId="741" xr:uid="{00000000-0005-0000-0000-0000CA020000}"/>
    <cellStyle name="Számítás 2 2" xfId="742" xr:uid="{00000000-0005-0000-0000-0000CB020000}"/>
    <cellStyle name="Számítás 3" xfId="743" xr:uid="{00000000-0005-0000-0000-0000CC020000}"/>
    <cellStyle name="Text" xfId="239" xr:uid="{00000000-0005-0000-0000-0000CD020000}"/>
    <cellStyle name="Text 2" xfId="744" xr:uid="{00000000-0005-0000-0000-0000CE020000}"/>
    <cellStyle name="Text upozornění" xfId="240" xr:uid="{00000000-0005-0000-0000-0000CF020000}"/>
    <cellStyle name="Text upozornění 2" xfId="745" xr:uid="{00000000-0005-0000-0000-0000D0020000}"/>
    <cellStyle name="Title" xfId="241" xr:uid="{00000000-0005-0000-0000-0000D1020000}"/>
    <cellStyle name="Title 2" xfId="746" xr:uid="{00000000-0005-0000-0000-0000D2020000}"/>
    <cellStyle name="Total" xfId="242" xr:uid="{00000000-0005-0000-0000-0000D3020000}"/>
    <cellStyle name="Total 2" xfId="747" xr:uid="{00000000-0005-0000-0000-0000D4020000}"/>
    <cellStyle name="TS-Format" xfId="243" xr:uid="{00000000-0005-0000-0000-0000D5020000}"/>
    <cellStyle name="Uberschr" xfId="244" xr:uid="{00000000-0005-0000-0000-0000D6020000}"/>
    <cellStyle name="Uberschr 2" xfId="748" xr:uid="{00000000-0005-0000-0000-0000D7020000}"/>
    <cellStyle name="Überschrift 1 2" xfId="275" xr:uid="{00000000-0005-0000-0000-0000D8020000}"/>
    <cellStyle name="Überschrift 1 2 2" xfId="749" xr:uid="{00000000-0005-0000-0000-0000D9020000}"/>
    <cellStyle name="Überschrift 2 2" xfId="276" xr:uid="{00000000-0005-0000-0000-0000DA020000}"/>
    <cellStyle name="Überschrift 2 2 2" xfId="750" xr:uid="{00000000-0005-0000-0000-0000DB020000}"/>
    <cellStyle name="Überschrift 3 2" xfId="277" xr:uid="{00000000-0005-0000-0000-0000DC020000}"/>
    <cellStyle name="Überschrift 3 2 2" xfId="751" xr:uid="{00000000-0005-0000-0000-0000DD020000}"/>
    <cellStyle name="Überschrift 4 2" xfId="278" xr:uid="{00000000-0005-0000-0000-0000DE020000}"/>
    <cellStyle name="Überschrift 4 2 2" xfId="752" xr:uid="{00000000-0005-0000-0000-0000DF020000}"/>
    <cellStyle name="Überschrift 5" xfId="274" xr:uid="{00000000-0005-0000-0000-0000E0020000}"/>
    <cellStyle name="Überschrift 5 2" xfId="753" xr:uid="{00000000-0005-0000-0000-0000E1020000}"/>
    <cellStyle name="Valuta [0]_78renpo1" xfId="245" xr:uid="{00000000-0005-0000-0000-0000E2020000}"/>
    <cellStyle name="Valuta_78renpo1" xfId="246" xr:uid="{00000000-0005-0000-0000-0000E3020000}"/>
    <cellStyle name="Verknüpfte Zelle 2" xfId="279" xr:uid="{00000000-0005-0000-0000-0000E4020000}"/>
    <cellStyle name="Verknüpfte Zelle 2 2" xfId="754" xr:uid="{00000000-0005-0000-0000-0000E5020000}"/>
    <cellStyle name="Vstup" xfId="247" xr:uid="{00000000-0005-0000-0000-0000E6020000}"/>
    <cellStyle name="Vstup 2" xfId="755" xr:uid="{00000000-0005-0000-0000-0000E7020000}"/>
    <cellStyle name="Výpočet" xfId="248" xr:uid="{00000000-0005-0000-0000-0000E8020000}"/>
    <cellStyle name="Výpočet 2" xfId="756" xr:uid="{00000000-0005-0000-0000-0000E9020000}"/>
    <cellStyle name="Výstup" xfId="249" xr:uid="{00000000-0005-0000-0000-0000EA020000}"/>
    <cellStyle name="Výstup 2" xfId="757" xr:uid="{00000000-0005-0000-0000-0000EB020000}"/>
    <cellStyle name="Vysvětlující text" xfId="250" xr:uid="{00000000-0005-0000-0000-0000EC020000}"/>
    <cellStyle name="Vysvětlující text 2" xfId="758" xr:uid="{00000000-0005-0000-0000-0000ED020000}"/>
    <cellStyle name="Walutowy_Format obrotów" xfId="251" xr:uid="{00000000-0005-0000-0000-0000EE020000}"/>
    <cellStyle name="Warnender Text 2" xfId="280" xr:uid="{00000000-0005-0000-0000-0000EF020000}"/>
    <cellStyle name="Warnender Text 2 2" xfId="759" xr:uid="{00000000-0005-0000-0000-0000F0020000}"/>
    <cellStyle name="Warning Text" xfId="252" xr:uid="{00000000-0005-0000-0000-0000F1020000}"/>
    <cellStyle name="Warning Text 2" xfId="760" xr:uid="{00000000-0005-0000-0000-0000F2020000}"/>
    <cellStyle name="Zelle überprüfen 2" xfId="281" xr:uid="{00000000-0005-0000-0000-0000F3020000}"/>
    <cellStyle name="Zelle überprüfen 2 2" xfId="761" xr:uid="{00000000-0005-0000-0000-0000F4020000}"/>
    <cellStyle name="Zvýraznění 1" xfId="253" xr:uid="{00000000-0005-0000-0000-0000F5020000}"/>
    <cellStyle name="Zvýraznění 1 2" xfId="762" xr:uid="{00000000-0005-0000-0000-0000F6020000}"/>
    <cellStyle name="Zvýraznění 2" xfId="254" xr:uid="{00000000-0005-0000-0000-0000F7020000}"/>
    <cellStyle name="Zvýraznění 2 2" xfId="763" xr:uid="{00000000-0005-0000-0000-0000F8020000}"/>
    <cellStyle name="Zvýraznění 3" xfId="255" xr:uid="{00000000-0005-0000-0000-0000F9020000}"/>
    <cellStyle name="Zvýraznění 3 2" xfId="764" xr:uid="{00000000-0005-0000-0000-0000FA020000}"/>
    <cellStyle name="Zvýraznění 4" xfId="256" xr:uid="{00000000-0005-0000-0000-0000FB020000}"/>
    <cellStyle name="Zvýraznění 4 2" xfId="765" xr:uid="{00000000-0005-0000-0000-0000FC020000}"/>
    <cellStyle name="Zvýraznění 5" xfId="257" xr:uid="{00000000-0005-0000-0000-0000FD020000}"/>
    <cellStyle name="Zvýraznění 5 2" xfId="766" xr:uid="{00000000-0005-0000-0000-0000FE020000}"/>
    <cellStyle name="Zvýraznění 6" xfId="258" xr:uid="{00000000-0005-0000-0000-0000FF020000}"/>
    <cellStyle name="Zvýraznění 6 2" xfId="767" xr:uid="{00000000-0005-0000-0000-000000030000}"/>
    <cellStyle name="Zwischensumme" xfId="285" xr:uid="{00000000-0005-0000-0000-000001030000}"/>
  </cellStyles>
  <dxfs count="27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QUARTALSABSCHL&#220;SSE/2015%20-%202016/Q1/&#220;bermittlungsf&#228;hige%20Unterlagen/Masterfile%20M03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IAS8"/>
      <sheetName val="PL Tab"/>
      <sheetName val="BS Tab"/>
      <sheetName val="BS Tab2"/>
      <sheetName val="IFRS12"/>
      <sheetName val="LM"/>
      <sheetName val="FI Tab"/>
      <sheetName val="Anhang"/>
      <sheetName val="Checks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>
        <row r="1">
          <cell r="A1" t="str">
            <v>So_</v>
          </cell>
          <cell r="B1" t="str">
            <v>Deutsch</v>
          </cell>
          <cell r="C1" t="str">
            <v>Englisch</v>
          </cell>
          <cell r="D1">
            <v>3</v>
          </cell>
          <cell r="E1">
            <v>4</v>
          </cell>
          <cell r="F1">
            <v>5</v>
          </cell>
        </row>
        <row r="2">
          <cell r="A2">
            <v>69678474</v>
          </cell>
          <cell r="B2" t="str">
            <v>"Agroprodaja" d.o.o. Beograd</v>
          </cell>
          <cell r="C2" t="str">
            <v>"Agroprodaja" d.o.o. Beograd</v>
          </cell>
        </row>
        <row r="3">
          <cell r="A3">
            <v>178887511</v>
          </cell>
          <cell r="B3" t="str">
            <v>"Wienerberg City" Errichtungsges.m.b.H.</v>
          </cell>
          <cell r="C3" t="str">
            <v>"Wienerberg City" Errichtungsges.m.b.H.</v>
          </cell>
        </row>
        <row r="4">
          <cell r="A4">
            <v>112681420</v>
          </cell>
          <cell r="B4" t="str">
            <v>(angepasst)</v>
          </cell>
          <cell r="C4" t="str">
            <v>(adjusted)</v>
          </cell>
        </row>
        <row r="5">
          <cell r="A5">
            <v>-18625424</v>
          </cell>
          <cell r="B5" t="str">
            <v>(Kredite und Barvorlagen)</v>
          </cell>
          <cell r="C5" t="str">
            <v>(loans and advances)</v>
          </cell>
        </row>
        <row r="6">
          <cell r="A6">
            <v>-103328596</v>
          </cell>
          <cell r="B6" t="str">
            <v>(Negative) Firmenwerte</v>
          </cell>
          <cell r="C6" t="str">
            <v>(Negative) goodwill</v>
          </cell>
        </row>
        <row r="7">
          <cell r="A7">
            <v>-84166397</v>
          </cell>
          <cell r="B7" t="str">
            <v>&lt;sup&gt;1&lt;/sup&gt;</v>
          </cell>
          <cell r="C7" t="str">
            <v>&lt;sup&gt;1&lt;/sup&gt;</v>
          </cell>
        </row>
        <row r="8">
          <cell r="A8">
            <v>118844512</v>
          </cell>
          <cell r="B8" t="str">
            <v>1. August</v>
          </cell>
          <cell r="C8" t="str">
            <v>1 August</v>
          </cell>
        </row>
        <row r="9">
          <cell r="A9">
            <v>134829417</v>
          </cell>
          <cell r="B9" t="str">
            <v>1. Februar</v>
          </cell>
          <cell r="C9" t="str">
            <v>1 February</v>
          </cell>
        </row>
        <row r="10">
          <cell r="A10">
            <v>-148100872</v>
          </cell>
          <cell r="B10" t="str">
            <v>1. Mai</v>
          </cell>
          <cell r="C10" t="str">
            <v>1 May</v>
          </cell>
        </row>
        <row r="11">
          <cell r="A11">
            <v>-146608011</v>
          </cell>
          <cell r="B11" t="str">
            <v>1. November</v>
          </cell>
          <cell r="C11" t="str">
            <v>1 November</v>
          </cell>
        </row>
        <row r="12">
          <cell r="A12">
            <v>206834188</v>
          </cell>
          <cell r="B12" t="str">
            <v>&lt;sup&gt;1&lt;/sup&gt;#&gt;#Der Steuersatz kann variieren (abhängig von der Gewerbesteuerpflicht und vom Sitz des Unternehmens).</v>
          </cell>
          <cell r="C12" t="str">
            <v>&lt;sup&gt;1&lt;/sup&gt;#&gt;#The tax rate can vary and is dependent on the company’s headquarters and liability under trade tax.</v>
          </cell>
        </row>
        <row r="13">
          <cell r="A13">
            <v>27206608</v>
          </cell>
          <cell r="B13" t="str">
            <v>&lt;sup&gt;1&lt;/sup&gt;#&gt;#Die Spalte „überfällig bis 3 Monate“ beinhaltet auch sofort fällige Forderungen</v>
          </cell>
          <cell r="C13" t="str">
            <v>&lt;sup&gt;1&lt;/sup&gt;#&gt;#The column "overdue up to 3 months" also includes receivables that are due immediately.</v>
          </cell>
        </row>
        <row r="14">
          <cell r="A14">
            <v>-72142815</v>
          </cell>
          <cell r="B14" t="str">
            <v>&lt;sup&gt;1&lt;/sup&gt;#&gt;#Die Vergleichszahlen wurden angepasst (siehe 1).</v>
          </cell>
          <cell r="C14" t="str">
            <v>&lt;sup&gt;1&lt;/sup&gt;#&gt;#The comparable prior year figures were adjusted accordingly (see section 1).</v>
          </cell>
        </row>
        <row r="15">
          <cell r="A15">
            <v>-22014920</v>
          </cell>
          <cell r="B15" t="str">
            <v>&lt;sup&gt;1&lt;/sup&gt;#&gt;#Diskontierungszinssatz und Kapitalisierungszinssatz</v>
          </cell>
          <cell r="C15" t="str">
            <v xml:space="preserve">&lt;sup&gt;1&lt;/sup&gt;#&gt;#Discount rate and capitalisation rate </v>
          </cell>
        </row>
        <row r="16">
          <cell r="A16">
            <v>120234023</v>
          </cell>
          <cell r="B16" t="str">
            <v>&lt;sup&gt;1&lt;/sup&gt;#&gt;#Enthält die Verbindlichkeit aus der noch nicht ausgezahlten Wandelanleihe der BUWOG AG</v>
          </cell>
          <cell r="C16" t="str">
            <v>&lt;sup&gt;1&lt;/sup&gt;#&gt;#Includes the liability from the BUWOG AG convertible bond, which has not yet been paid</v>
          </cell>
        </row>
        <row r="17">
          <cell r="A17">
            <v>154752122</v>
          </cell>
          <cell r="B17" t="str">
            <v xml:space="preserve">&lt;sup&gt;1&lt;/sup&gt;#&gt;#Zum Bilanzstichtag weisen </v>
          </cell>
          <cell r="C17" t="str">
            <v xml:space="preserve">&lt;sup&gt;1&lt;/sup&gt;#&gt;#As of the balance sheet date, </v>
          </cell>
        </row>
        <row r="18">
          <cell r="A18">
            <v>110516353</v>
          </cell>
          <cell r="B18" t="str">
            <v>&lt;sup&gt;2&lt;/sup&gt;#&gt;#Der Steuersatz kann variieren (abhängig vom Sitz des Unternehmens).</v>
          </cell>
          <cell r="C18" t="str">
            <v>&lt;sup&gt;2&lt;/sup&gt;#&gt;#The tax rate can vary and is dependent on the company's headquarters.</v>
          </cell>
        </row>
        <row r="19">
          <cell r="A19">
            <v>149457597</v>
          </cell>
          <cell r="B19" t="str">
            <v>30. April</v>
          </cell>
          <cell r="C19" t="str">
            <v>30 April</v>
          </cell>
        </row>
        <row r="20">
          <cell r="A20">
            <v>-98761279</v>
          </cell>
          <cell r="B20" t="str">
            <v>31. Jänner</v>
          </cell>
          <cell r="C20" t="str">
            <v>31 January</v>
          </cell>
        </row>
        <row r="21">
          <cell r="A21">
            <v>-100254140</v>
          </cell>
          <cell r="B21" t="str">
            <v>31. Juli</v>
          </cell>
          <cell r="C21" t="str">
            <v>31 July</v>
          </cell>
        </row>
        <row r="22">
          <cell r="A22">
            <v>206857710</v>
          </cell>
          <cell r="B22" t="str">
            <v>31. Oktober</v>
          </cell>
          <cell r="C22" t="str">
            <v>31 October</v>
          </cell>
        </row>
        <row r="23">
          <cell r="A23">
            <v>203116114</v>
          </cell>
          <cell r="B23" t="str">
            <v>&lt;sup&gt;3&lt;/sup&gt;#&gt;#Der Steuersatz kann variieren (abhängig vom Umsatz des Unternehmens).</v>
          </cell>
          <cell r="C23" t="str">
            <v>&lt;sup&gt;3&lt;/sup&gt;#&gt;#The tax rate can vary and is dependent on the company's revenues.</v>
          </cell>
          <cell r="D23" t="str">
            <v/>
          </cell>
        </row>
        <row r="24">
          <cell r="A24">
            <v>-33413261</v>
          </cell>
          <cell r="B24" t="str">
            <v>&lt;sup&gt;4&lt;/sup&gt;#&gt;#Das zu versteuernde Einkommen von Kapitalgesellschaften unterliegt in den USA auf Bundesebene einem Stufenanstoßtarif, wobei der Körperschaftsteuersatz ‌grundsätzlich von 15 % bei niedrigen Einkommen auf 35 % in der höchsten Einkommensstufe ansteigt.</v>
          </cell>
          <cell r="C24" t="str">
            <v>&lt;sup&gt;4&lt;/sup&gt;#&gt;#The taxable income of corporations in the USA is taxed at the rates defined in federal law, which generally range from 15% to 35%.</v>
          </cell>
        </row>
        <row r="25">
          <cell r="A25">
            <v>-187192149</v>
          </cell>
          <cell r="B25" t="str">
            <v>AAX Immobilienholding GmbH</v>
          </cell>
          <cell r="C25" t="str">
            <v>AAX Immobilienholding GmbH</v>
          </cell>
        </row>
        <row r="26">
          <cell r="A26">
            <v>126369396</v>
          </cell>
          <cell r="B26" t="str">
            <v>Abgaben</v>
          </cell>
          <cell r="C26" t="str">
            <v>Levies</v>
          </cell>
        </row>
        <row r="27">
          <cell r="A27">
            <v>-69997788</v>
          </cell>
          <cell r="B27" t="str">
            <v>Abgang bzw. Auflösung</v>
          </cell>
          <cell r="C27" t="str">
            <v>Disposal or reversal</v>
          </cell>
        </row>
        <row r="28">
          <cell r="A28">
            <v>165456041</v>
          </cell>
          <cell r="B28" t="str">
            <v>Abgang durch BUWOG Spin-off</v>
          </cell>
          <cell r="C28" t="str">
            <v>Disposal through BUWOG spin-off</v>
          </cell>
        </row>
        <row r="29">
          <cell r="A29">
            <v>-97352880</v>
          </cell>
          <cell r="B29" t="str">
            <v>Abgang durch Endkonsolidierung</v>
          </cell>
          <cell r="C29" t="str">
            <v>Disposal through deconsolidation</v>
          </cell>
        </row>
        <row r="30">
          <cell r="A30">
            <v>-57246996</v>
          </cell>
          <cell r="B30" t="str">
            <v>Abgang eigener Aktien durch Wandlung</v>
          </cell>
          <cell r="C30" t="str">
            <v>Disposal of treasury shares through conversion</v>
          </cell>
        </row>
        <row r="31">
          <cell r="A31">
            <v>-44599912</v>
          </cell>
          <cell r="B31" t="str">
            <v>Abgang Konsolidierungskreis</v>
          </cell>
          <cell r="C31" t="str">
            <v>Deconsolidations</v>
          </cell>
        </row>
        <row r="32">
          <cell r="A32">
            <v>89324787</v>
          </cell>
          <cell r="B32" t="str">
            <v>Abgang liquider Mittel aus BUWOG Spin-off</v>
          </cell>
          <cell r="C32" t="str">
            <v>Disposal of cash and cash equivalents from spin-off of BUWOG</v>
          </cell>
        </row>
        <row r="33">
          <cell r="A33">
            <v>129355117</v>
          </cell>
          <cell r="B33" t="str">
            <v>Abgang liquider Mittel/Nettoverkaufspreis</v>
          </cell>
          <cell r="C33" t="str">
            <v>Cash and cash equivalents sold/net sale price</v>
          </cell>
        </row>
        <row r="34">
          <cell r="A34">
            <v>-20554487</v>
          </cell>
          <cell r="B34" t="str">
            <v>Abgang nicht beherrschender Anteile</v>
          </cell>
          <cell r="C34" t="str">
            <v>Disposal of non-controlling interests</v>
          </cell>
        </row>
        <row r="35">
          <cell r="A35">
            <v>190961540</v>
          </cell>
          <cell r="B35" t="str">
            <v>Abgänge</v>
          </cell>
          <cell r="C35" t="str">
            <v>Disposals</v>
          </cell>
        </row>
        <row r="36">
          <cell r="A36">
            <v>141133712</v>
          </cell>
          <cell r="B36" t="str">
            <v>Abgegebenes Nettovermögen</v>
          </cell>
          <cell r="C36" t="str">
            <v>Net assets disposed</v>
          </cell>
        </row>
        <row r="37">
          <cell r="A37">
            <v>-127078228</v>
          </cell>
          <cell r="B37" t="str">
            <v>ABLO Property s.r.o.</v>
          </cell>
          <cell r="C37" t="str">
            <v>ABLO Property s.r.o.</v>
          </cell>
        </row>
        <row r="38">
          <cell r="A38">
            <v>66443644</v>
          </cell>
          <cell r="B38" t="str">
            <v>Abschlag Aktienkurs zum NAV verwässert je Aktie in %</v>
          </cell>
          <cell r="C38" t="str">
            <v>Discount of share price to diluted NAV per share in %</v>
          </cell>
        </row>
        <row r="39">
          <cell r="A39">
            <v>-90874314</v>
          </cell>
          <cell r="B39" t="str">
            <v>ABSTEM Holdings Ltd.</v>
          </cell>
          <cell r="C39" t="str">
            <v>ABSTEM Holdings Ltd.</v>
          </cell>
        </row>
        <row r="40">
          <cell r="A40">
            <v>-208246862</v>
          </cell>
          <cell r="B40" t="str">
            <v>Abwertung</v>
          </cell>
          <cell r="C40" t="str">
            <v>Impairment losses</v>
          </cell>
        </row>
        <row r="41">
          <cell r="A41">
            <v>-154621131</v>
          </cell>
          <cell r="B41" t="str">
            <v>Abzinsungssatz</v>
          </cell>
          <cell r="C41" t="str">
            <v>Discount rate</v>
          </cell>
        </row>
        <row r="42">
          <cell r="A42">
            <v>-109027767</v>
          </cell>
          <cell r="B42" t="str">
            <v>Abzüglich geleisteter Anzahlungen</v>
          </cell>
          <cell r="C42" t="str">
            <v>Less prepayments made</v>
          </cell>
        </row>
        <row r="43">
          <cell r="A43">
            <v>-199890549</v>
          </cell>
          <cell r="B43" t="str">
            <v>Abzüglich liquider Mittel</v>
          </cell>
          <cell r="C43" t="str">
            <v>Less cash and cash equivalents</v>
          </cell>
        </row>
        <row r="44">
          <cell r="A44">
            <v>142002201</v>
          </cell>
          <cell r="B44" t="str">
            <v>Abzüglich übernommener liquide Mittel</v>
          </cell>
          <cell r="C44" t="str">
            <v>Less cash and cash equivalents acquired</v>
          </cell>
        </row>
        <row r="45">
          <cell r="A45">
            <v>25793934</v>
          </cell>
          <cell r="B45" t="str">
            <v>ACE 2 Sp. z o.o.</v>
          </cell>
          <cell r="C45" t="str">
            <v>ACE 2 Sp. z o.o.</v>
          </cell>
        </row>
        <row r="46">
          <cell r="A46">
            <v>-70791081</v>
          </cell>
          <cell r="B46" t="str">
            <v>Adama Holding Public Ltd</v>
          </cell>
          <cell r="C46" t="str">
            <v>Adama Holding Public Ltd</v>
          </cell>
        </row>
        <row r="47">
          <cell r="A47">
            <v>-11545649</v>
          </cell>
          <cell r="B47" t="str">
            <v>Adama Luxemburg S.à.r.l</v>
          </cell>
          <cell r="C47" t="str">
            <v>Adama Luxemburg S.à.r.l</v>
          </cell>
        </row>
        <row r="48">
          <cell r="A48">
            <v>172784566</v>
          </cell>
          <cell r="B48" t="str">
            <v>Adama Management SRL</v>
          </cell>
          <cell r="C48" t="str">
            <v>Adama Management SRL</v>
          </cell>
        </row>
        <row r="49">
          <cell r="A49">
            <v>118614292</v>
          </cell>
          <cell r="B49" t="str">
            <v>Adama Management Ukraine LLC</v>
          </cell>
          <cell r="C49" t="str">
            <v>Adama Management Ukraine LLC</v>
          </cell>
        </row>
        <row r="50">
          <cell r="A50">
            <v>-143528206</v>
          </cell>
          <cell r="B50" t="str">
            <v>Adama Romania Ltd.</v>
          </cell>
          <cell r="C50" t="str">
            <v>Adama Romania Ltd.</v>
          </cell>
        </row>
        <row r="51">
          <cell r="A51">
            <v>-157287897</v>
          </cell>
          <cell r="B51" t="str">
            <v>Adama Ukraine Ltd</v>
          </cell>
          <cell r="C51" t="str">
            <v>Adama Ukraine Ltd</v>
          </cell>
        </row>
        <row r="52">
          <cell r="A52">
            <v>123444973</v>
          </cell>
          <cell r="B52" t="str">
            <v>AEDIFICIO Liegenschaftsvermietungs- und Beteiligungsgesellschaft m.b.H.</v>
          </cell>
          <cell r="C52" t="str">
            <v>AEDIFICIO Liegenschaftsvermietungs- und Beteiligungsgesellschaft m.b.H.</v>
          </cell>
        </row>
        <row r="53">
          <cell r="A53">
            <v>21014927</v>
          </cell>
          <cell r="B53" t="str">
            <v>AFS</v>
          </cell>
          <cell r="C53" t="str">
            <v>AFS</v>
          </cell>
        </row>
        <row r="54">
          <cell r="A54">
            <v>91510023</v>
          </cell>
          <cell r="B54" t="str">
            <v>AFS: zur Veräußerung verfügbar („available for sale“)</v>
          </cell>
          <cell r="C54" t="str">
            <v>AFS: available for sale</v>
          </cell>
        </row>
        <row r="55">
          <cell r="A55">
            <v>-40637720</v>
          </cell>
          <cell r="B55" t="str">
            <v>AFS-Rücklage</v>
          </cell>
          <cell r="C55" t="str">
            <v>AFS reserve</v>
          </cell>
        </row>
        <row r="56">
          <cell r="A56">
            <v>171291705</v>
          </cell>
          <cell r="B56" t="str">
            <v>Ahava Ltd.</v>
          </cell>
          <cell r="C56" t="str">
            <v>Ahava Ltd.</v>
          </cell>
        </row>
        <row r="57">
          <cell r="A57">
            <v>195961502</v>
          </cell>
          <cell r="B57" t="str">
            <v>Ahava Ukraine LLC</v>
          </cell>
          <cell r="C57" t="str">
            <v>Ahava Ukraine LLC</v>
          </cell>
        </row>
        <row r="58">
          <cell r="A58">
            <v>194430224</v>
          </cell>
          <cell r="B58" t="str">
            <v>AIRPORT PROPERTY DEVELOPMENT, a.s.</v>
          </cell>
          <cell r="C58" t="str">
            <v>AIRPORT PROPERTY DEVELOPMENT, a.s.</v>
          </cell>
        </row>
        <row r="59">
          <cell r="A59">
            <v>16859934</v>
          </cell>
          <cell r="B59" t="str">
            <v>Aktienkennzahlen</v>
          </cell>
          <cell r="C59" t="str">
            <v>Stock Exchange Data</v>
          </cell>
        </row>
        <row r="60">
          <cell r="A60">
            <v>-205077963</v>
          </cell>
          <cell r="B60" t="str">
            <v>Aktiva</v>
          </cell>
          <cell r="C60" t="str">
            <v>Assets</v>
          </cell>
        </row>
        <row r="61">
          <cell r="A61">
            <v>68373066</v>
          </cell>
          <cell r="B61" t="str">
            <v>Aktive Steuerabgrenzungen</v>
          </cell>
          <cell r="C61" t="str">
            <v>Deferred tax assets</v>
          </cell>
        </row>
        <row r="62">
          <cell r="A62">
            <v>-178211107</v>
          </cell>
          <cell r="B62" t="str">
            <v>Aktive/Passive Steuerabgrenzung</v>
          </cell>
          <cell r="C62" t="str">
            <v>Deferred tax assets and deferred tax liabilities</v>
          </cell>
        </row>
        <row r="63">
          <cell r="A63">
            <v>50435218</v>
          </cell>
          <cell r="B63" t="str">
            <v>Aktuelles Geschäftsjahr</v>
          </cell>
          <cell r="C63" t="str">
            <v>Current financial year</v>
          </cell>
        </row>
        <row r="64">
          <cell r="A64">
            <v>23653181</v>
          </cell>
          <cell r="B64" t="str">
            <v>Al Sp. z o.o.</v>
          </cell>
          <cell r="C64" t="str">
            <v>Al Sp. z o.o.</v>
          </cell>
        </row>
        <row r="65">
          <cell r="A65">
            <v>16882815</v>
          </cell>
          <cell r="B65" t="str">
            <v>Alkmaar</v>
          </cell>
          <cell r="C65" t="str">
            <v>Alkmaar</v>
          </cell>
        </row>
        <row r="66">
          <cell r="A66">
            <v>141166856</v>
          </cell>
          <cell r="B66" t="str">
            <v>Aloli Management Services Limited</v>
          </cell>
          <cell r="C66" t="str">
            <v>Aloli Management Services Limited</v>
          </cell>
        </row>
        <row r="67">
          <cell r="A67">
            <v>-112778986</v>
          </cell>
          <cell r="B67" t="str">
            <v>Alpha Arcadia LLC</v>
          </cell>
          <cell r="C67" t="str">
            <v>Alpha Arcadia LLC</v>
          </cell>
        </row>
        <row r="68">
          <cell r="A68">
            <v>101000391</v>
          </cell>
          <cell r="B68" t="str">
            <v>Alpha real d.o.o.</v>
          </cell>
          <cell r="C68" t="str">
            <v>Alpha real d.o.o.</v>
          </cell>
        </row>
        <row r="69">
          <cell r="A69">
            <v>185755238</v>
          </cell>
          <cell r="B69" t="str">
            <v>Alters- und Fälligkeitsstruktur</v>
          </cell>
          <cell r="C69" t="str">
            <v>Contractual maturity analysis</v>
          </cell>
        </row>
        <row r="70">
          <cell r="A70">
            <v>-152780803</v>
          </cell>
          <cell r="B70" t="str">
            <v>Altersanalyse der fälligen, aber nicht wertberichtigten Forderungen</v>
          </cell>
          <cell r="C70" t="str">
            <v>Receivables past due but not impaired</v>
          </cell>
        </row>
        <row r="71">
          <cell r="A71">
            <v>57820051</v>
          </cell>
          <cell r="B71" t="str">
            <v>Am Markt beobachtbare Zinskurven, Ausfallwahrscheinlichkeiten, Ausfallquoten, Aushaftung zum Ausfallzeitpunkt</v>
          </cell>
          <cell r="C71" t="str">
            <v>Interest rate curves observable on the market, default probabilities, default rates, liability at the time of default</v>
          </cell>
        </row>
        <row r="72">
          <cell r="A72">
            <v>135171893</v>
          </cell>
          <cell r="B72" t="str">
            <v>Amsterdam</v>
          </cell>
          <cell r="C72" t="str">
            <v>Amsterdam</v>
          </cell>
        </row>
        <row r="73">
          <cell r="A73">
            <v>-63439393</v>
          </cell>
          <cell r="B73" t="str">
            <v>Anadolu Gayrimenkul Yatirimciligi ve Ticaret A.S.</v>
          </cell>
          <cell r="C73" t="str">
            <v>Anadolu Gayrimenkul Yatirimciligi ve Ticaret A.S.</v>
          </cell>
        </row>
        <row r="74">
          <cell r="A74">
            <v>173075726</v>
          </cell>
          <cell r="B74" t="str">
            <v>Andere</v>
          </cell>
          <cell r="C74" t="str">
            <v>Other</v>
          </cell>
        </row>
        <row r="75">
          <cell r="A75">
            <v>133429924</v>
          </cell>
          <cell r="B75" t="str">
            <v>Andere Finanzanlagen und sonstige Vermögenswerte</v>
          </cell>
          <cell r="C75" t="str">
            <v>Other financial assets and miscellaneous assets</v>
          </cell>
        </row>
        <row r="76">
          <cell r="A76">
            <v>-140021105</v>
          </cell>
          <cell r="B76" t="str">
            <v>Andere Finanzinstrumente</v>
          </cell>
          <cell r="C76" t="str">
            <v>Other financial instruments</v>
          </cell>
        </row>
        <row r="77">
          <cell r="A77">
            <v>-15922468</v>
          </cell>
          <cell r="B77" t="str">
            <v>Andere&lt;sup&gt;1&lt;/sup&gt;</v>
          </cell>
          <cell r="C77" t="str">
            <v>Other&lt;sup&gt;1&lt;/sup&gt;</v>
          </cell>
        </row>
        <row r="78">
          <cell r="A78">
            <v>-181788413</v>
          </cell>
          <cell r="B78" t="str">
            <v>Änderung der Konsolidierungsmethode</v>
          </cell>
          <cell r="C78" t="str">
            <v>Change in consolidation method</v>
          </cell>
        </row>
        <row r="79">
          <cell r="A79">
            <v>30319558</v>
          </cell>
          <cell r="B79" t="str">
            <v>Änderung der Leerstandsrate in %-Punkten</v>
          </cell>
          <cell r="C79" t="str">
            <v>Change in vacancy rate in percentage points</v>
          </cell>
        </row>
        <row r="80">
          <cell r="A80">
            <v>177958082</v>
          </cell>
          <cell r="B80" t="str">
            <v>Änderung der Mieterlöse in %</v>
          </cell>
          <cell r="C80" t="str">
            <v>Change in rental income in %</v>
          </cell>
        </row>
        <row r="81">
          <cell r="A81">
            <v>12442650</v>
          </cell>
          <cell r="B81" t="str">
            <v>Änderung des Umrechnungskurses</v>
          </cell>
          <cell r="C81" t="str">
            <v xml:space="preserve">Change in exchange rate </v>
          </cell>
        </row>
        <row r="82">
          <cell r="A82">
            <v>44947738</v>
          </cell>
          <cell r="B82" t="str">
            <v>Änderung des Zinssatzes in Basispunkten &lt;sup&gt;1&lt;/sup&gt;</v>
          </cell>
          <cell r="C82" t="str">
            <v>Change in interest rate in basis points &lt;sup&gt;1)&lt;/sup&gt;</v>
          </cell>
        </row>
        <row r="83">
          <cell r="A83">
            <v>164310648</v>
          </cell>
          <cell r="B83" t="str">
            <v>Änderungen aus der Erstanwendung von IFRS 10</v>
          </cell>
          <cell r="C83" t="str">
            <v>Changes from the initial application of IFRS 10</v>
          </cell>
        </row>
        <row r="84">
          <cell r="A84">
            <v>141377830</v>
          </cell>
          <cell r="B84" t="str">
            <v>Änderungen aus der Erstanwendung von IFRS 11</v>
          </cell>
          <cell r="C84" t="str">
            <v>Changes from the initial application of IFRS 11</v>
          </cell>
        </row>
        <row r="85">
          <cell r="A85">
            <v>160864845</v>
          </cell>
          <cell r="B85" t="str">
            <v>Änderungen zu Standards und Interpretationen</v>
          </cell>
          <cell r="C85" t="str">
            <v>Changes to standards and interpretations</v>
          </cell>
        </row>
        <row r="86">
          <cell r="A86">
            <v>-110168527</v>
          </cell>
          <cell r="B86" t="str">
            <v>Angaben zu Anteilen an anderen Unternehmen</v>
          </cell>
          <cell r="C86" t="str">
            <v xml:space="preserve">Disclosure of Interests in Other Entities </v>
          </cell>
        </row>
        <row r="87">
          <cell r="A87">
            <v>204340977</v>
          </cell>
          <cell r="B87" t="str">
            <v>Angaben: Erzielbarer Betrag bei nicht-finanziellen Vermögenswerten</v>
          </cell>
          <cell r="C87" t="str">
            <v>Recoverable Amount Disclosures for Non-Financial Assets</v>
          </cell>
        </row>
        <row r="88">
          <cell r="A88">
            <v>-50732879</v>
          </cell>
          <cell r="B88" t="str">
            <v>Angabeninitiative</v>
          </cell>
          <cell r="C88" t="str">
            <v>Disclosure Initiative</v>
          </cell>
        </row>
        <row r="89">
          <cell r="A89">
            <v>32860272</v>
          </cell>
          <cell r="B89" t="str">
            <v>angepasst</v>
          </cell>
          <cell r="C89" t="str">
            <v>adjusted</v>
          </cell>
        </row>
        <row r="90">
          <cell r="A90">
            <v>45848655</v>
          </cell>
          <cell r="B90" t="str">
            <v>Angestellte</v>
          </cell>
          <cell r="C90" t="str">
            <v>Salaried employees</v>
          </cell>
        </row>
        <row r="91">
          <cell r="A91">
            <v>-135242098</v>
          </cell>
          <cell r="B91" t="str">
            <v>Anhang</v>
          </cell>
          <cell r="C91" t="str">
            <v>Notes</v>
          </cell>
        </row>
        <row r="92">
          <cell r="A92">
            <v>-28722989</v>
          </cell>
          <cell r="B92" t="str">
            <v>Anhangangaben</v>
          </cell>
          <cell r="C92" t="str">
            <v>disclosures in the notes</v>
          </cell>
        </row>
        <row r="93">
          <cell r="A93">
            <v>193482777</v>
          </cell>
          <cell r="B93" t="str">
            <v>Anhängige Verfahren: IFAG/IMBEA</v>
          </cell>
          <cell r="C93" t="str">
            <v>Pending proceedings: IFAG/IMBEA</v>
          </cell>
        </row>
        <row r="94">
          <cell r="A94">
            <v>175333726</v>
          </cell>
          <cell r="B94" t="str">
            <v>Anleihe (mit Umtauschoption auf Aktien der ‌BUWOG AG)</v>
          </cell>
          <cell r="C94" t="str">
            <v>Bond (with exchange option for shares of BUWOG AG)</v>
          </cell>
        </row>
        <row r="95">
          <cell r="A95">
            <v>-187487942</v>
          </cell>
          <cell r="B95" t="str">
            <v>Anleihen</v>
          </cell>
          <cell r="C95" t="str">
            <v>Bonds</v>
          </cell>
        </row>
        <row r="96">
          <cell r="A96">
            <v>-166024105</v>
          </cell>
          <cell r="B96" t="str">
            <v>Anpassung der erwirtschafteten Ergebnisse gemäß IFRS 11</v>
          </cell>
          <cell r="C96" t="str">
            <v>Adjustment of retained earnings in acc. with IFRS 11</v>
          </cell>
        </row>
        <row r="97">
          <cell r="A97">
            <v>32190803</v>
          </cell>
          <cell r="B97" t="str">
            <v xml:space="preserve">Anschaffungskosten zum </v>
          </cell>
          <cell r="C97" t="str">
            <v xml:space="preserve">Acquisition costs as of </v>
          </cell>
        </row>
        <row r="98">
          <cell r="A98">
            <v>106126865</v>
          </cell>
          <cell r="B98" t="str">
            <v>Anteil 
am Kapital</v>
          </cell>
          <cell r="C98" t="str">
            <v>Interest 
in capital</v>
          </cell>
        </row>
        <row r="99">
          <cell r="A99">
            <v>109706858</v>
          </cell>
          <cell r="B99" t="str">
            <v>Anteil der Gesellschafter der IMMOFINANZ AG</v>
          </cell>
          <cell r="C99" t="str">
            <v>Attributable to owners of IMMOFINANZ AG</v>
          </cell>
        </row>
        <row r="100">
          <cell r="A100">
            <v>-69345263</v>
          </cell>
          <cell r="B100" t="str">
            <v>Anteil der IMMOFINANZ</v>
          </cell>
          <cell r="C100" t="str">
            <v>Stake held by IMMOFINANZ</v>
          </cell>
        </row>
        <row r="101">
          <cell r="A101">
            <v>-195475672</v>
          </cell>
          <cell r="B101" t="str">
            <v>Anteil der IMMOFINANZ am Eigenkapital des ‌Beteiligungsunternehmens</v>
          </cell>
          <cell r="C101" t="str">
            <v>Equity interest of IMMOFINANZ in the investment</v>
          </cell>
        </row>
        <row r="102">
          <cell r="A102">
            <v>185678173</v>
          </cell>
          <cell r="B102" t="str">
            <v>Anteil der IMMOFINANZ am Gesamtperiodenergebnis</v>
          </cell>
          <cell r="C102" t="str">
            <v xml:space="preserve">Share of total comprehensive income attributable to IMMOFINANZ </v>
          </cell>
        </row>
        <row r="103">
          <cell r="A103">
            <v>-126921336</v>
          </cell>
          <cell r="B103" t="str">
            <v>Anteil der IMMOFINANZ am Periodenergebnis</v>
          </cell>
          <cell r="C103" t="str">
            <v xml:space="preserve">Share of net profit/loss attributable to IMMOFINANZ </v>
          </cell>
        </row>
        <row r="104">
          <cell r="A104">
            <v>129770921</v>
          </cell>
          <cell r="B104" t="str">
            <v>Anteil der IMMOFINANZ am sonstigen Ergebnis</v>
          </cell>
          <cell r="C104" t="str">
            <v>Share of other comprehensive income attributable to IMMOFINANZ</v>
          </cell>
        </row>
        <row r="105">
          <cell r="A105">
            <v>58331449</v>
          </cell>
          <cell r="B105" t="str">
            <v>Anteile an assoziierten Unternehmen</v>
          </cell>
          <cell r="C105" t="str">
            <v>Investments in associated companies</v>
          </cell>
        </row>
        <row r="106">
          <cell r="A106">
            <v>101239518</v>
          </cell>
          <cell r="B106" t="str">
            <v>Anteile an assoziierten Unternehmen und ‌Gemeinschaftsunternehmen</v>
          </cell>
          <cell r="C106" t="str">
            <v>Investments in Associates and Joint Ventures</v>
          </cell>
        </row>
        <row r="107">
          <cell r="A107">
            <v>39337302</v>
          </cell>
          <cell r="B107" t="str">
            <v>Anteiliges Reinvermögen</v>
          </cell>
          <cell r="C107" t="str">
            <v>Proportional share of net assets</v>
          </cell>
        </row>
        <row r="108">
          <cell r="A108">
            <v>-93119875</v>
          </cell>
          <cell r="B108" t="str">
            <v xml:space="preserve">Anwendbarer Steuersatz </v>
          </cell>
          <cell r="C108" t="str">
            <v xml:space="preserve">Applicable tax rate </v>
          </cell>
        </row>
        <row r="109">
          <cell r="A109">
            <v>17728423</v>
          </cell>
          <cell r="B109" t="str">
            <v>Anzahl der Aktien</v>
          </cell>
          <cell r="C109" t="str">
            <v>Number of shares</v>
          </cell>
        </row>
        <row r="110">
          <cell r="A110">
            <v>-146645072</v>
          </cell>
          <cell r="B110" t="str">
            <v>Anzahl der Aktien exkl. eigene Aktien (in 1.000 Stück)</v>
          </cell>
          <cell r="C110" t="str">
            <v>Number of shares excl. treasury shares (in 1,000)</v>
          </cell>
        </row>
        <row r="111">
          <cell r="A111">
            <v>-19376794</v>
          </cell>
          <cell r="B111" t="str">
            <v xml:space="preserve">Anzahl der Derivate: </v>
          </cell>
          <cell r="C111" t="str">
            <v xml:space="preserve">Number of derivatives: </v>
          </cell>
        </row>
        <row r="112">
          <cell r="A112">
            <v>-31112851</v>
          </cell>
          <cell r="B112" t="str">
            <v>Anzahl der Immobilien</v>
          </cell>
          <cell r="C112" t="str">
            <v>Number of properties</v>
          </cell>
        </row>
        <row r="113">
          <cell r="A113">
            <v>-136110587</v>
          </cell>
          <cell r="B113" t="str">
            <v>Anzahl eigener Aktien</v>
          </cell>
          <cell r="C113" t="str">
            <v>Number of treasury shares</v>
          </cell>
        </row>
        <row r="114">
          <cell r="A114">
            <v>-87747696</v>
          </cell>
          <cell r="B114" t="str">
            <v>Anzahl Verfahren</v>
          </cell>
          <cell r="C114" t="str">
            <v>Number of proceedings</v>
          </cell>
        </row>
        <row r="115">
          <cell r="A115">
            <v>186369704</v>
          </cell>
          <cell r="B115" t="str">
            <v>AO Kashirskij Dvor-Severyanin</v>
          </cell>
          <cell r="C115" t="str">
            <v>AO Kashirskij Dvor-Severyanin</v>
          </cell>
        </row>
        <row r="116">
          <cell r="A116">
            <v>-164747208</v>
          </cell>
          <cell r="B116" t="str">
            <v>Aperiodische Effekte</v>
          </cell>
          <cell r="C116" t="str">
            <v>Effects related to other periods</v>
          </cell>
        </row>
        <row r="117">
          <cell r="A117">
            <v>3814066</v>
          </cell>
          <cell r="B117" t="str">
            <v>Appartement im Park ErrichtungsGmbH</v>
          </cell>
          <cell r="C117" t="str">
            <v>Appartement im Park ErrichtungsGmbH</v>
          </cell>
        </row>
        <row r="118">
          <cell r="A118">
            <v>16666851</v>
          </cell>
          <cell r="B118" t="str">
            <v>ARAGONIT s.r.o.</v>
          </cell>
          <cell r="C118" t="str">
            <v>ARAGONIT s.r.o.</v>
          </cell>
        </row>
        <row r="119">
          <cell r="A119">
            <v>178858999</v>
          </cell>
          <cell r="B119" t="str">
            <v>Arbeiter</v>
          </cell>
          <cell r="C119" t="str">
            <v>Wage employees</v>
          </cell>
        </row>
        <row r="120">
          <cell r="A120">
            <v>192975781</v>
          </cell>
          <cell r="B120" t="str">
            <v>Arbor Corporation s.r.l.</v>
          </cell>
          <cell r="C120" t="str">
            <v>Arbor Corporation s.r.l.</v>
          </cell>
        </row>
        <row r="121">
          <cell r="A121">
            <v>-170042963</v>
          </cell>
          <cell r="B121" t="str">
            <v>ARE 5 Sp. z o.o.</v>
          </cell>
          <cell r="C121" t="str">
            <v>ARE 5 Sp. z o.o.</v>
          </cell>
        </row>
        <row r="122">
          <cell r="A122">
            <v>-178347601</v>
          </cell>
          <cell r="B122" t="str">
            <v>ARE 8 Sp. z o.o.</v>
          </cell>
          <cell r="C122" t="str">
            <v>ARE 8 Sp. z o.o.</v>
          </cell>
        </row>
        <row r="123">
          <cell r="A123">
            <v>85531875</v>
          </cell>
          <cell r="B123" t="str">
            <v>ARMONIA CENTER ARAD S.R.L.</v>
          </cell>
          <cell r="C123" t="str">
            <v>ARMONIA CENTER ARAD S.R.L.</v>
          </cell>
        </row>
        <row r="124">
          <cell r="A124">
            <v>178131637</v>
          </cell>
          <cell r="B124" t="str">
            <v>ARO Eferding Immobilien GmbH</v>
          </cell>
          <cell r="C124" t="str">
            <v>ARO Eferding Immobilien GmbH</v>
          </cell>
        </row>
        <row r="125">
          <cell r="A125">
            <v>-8428783</v>
          </cell>
          <cell r="B125" t="str">
            <v>ARO IBK GmbH</v>
          </cell>
          <cell r="C125" t="str">
            <v>ARO IBK GmbH</v>
          </cell>
        </row>
        <row r="126">
          <cell r="A126">
            <v>84663386</v>
          </cell>
          <cell r="B126" t="str">
            <v>ARO Immobilien GmbH</v>
          </cell>
          <cell r="C126" t="str">
            <v>ARO Immobilien GmbH</v>
          </cell>
        </row>
        <row r="127">
          <cell r="A127">
            <v>56275515</v>
          </cell>
          <cell r="B127" t="str">
            <v>Arpad Center Kft.</v>
          </cell>
          <cell r="C127" t="str">
            <v>Arpad Center Kft.</v>
          </cell>
        </row>
        <row r="128">
          <cell r="A128">
            <v>-74400815</v>
          </cell>
          <cell r="B128" t="str">
            <v>AT</v>
          </cell>
          <cell r="C128" t="str">
            <v>AT</v>
          </cell>
        </row>
        <row r="129">
          <cell r="A129">
            <v>123162438</v>
          </cell>
          <cell r="B129" t="str">
            <v>ATLAS 2001 ČR s.r.o.</v>
          </cell>
          <cell r="C129" t="str">
            <v>ATLAS 2001 ČR s.r.o.</v>
          </cell>
        </row>
        <row r="130">
          <cell r="A130">
            <v>40778846</v>
          </cell>
          <cell r="B130" t="str">
            <v>Atom Centrum a.s.</v>
          </cell>
          <cell r="C130" t="str">
            <v>Atom Centrum a.s.</v>
          </cell>
        </row>
        <row r="131">
          <cell r="A131">
            <v>-6935923</v>
          </cell>
          <cell r="B131" t="str">
            <v>Atrium Park Kft.</v>
          </cell>
          <cell r="C131" t="str">
            <v>Atrium Park Kft.</v>
          </cell>
        </row>
        <row r="132">
          <cell r="A132">
            <v>192726672</v>
          </cell>
          <cell r="B132" t="str">
            <v>Auf Kaufpreis angerechnete Forderungen gegenüber nach der Equity-Methode bilanzierten Beteiligungen</v>
          </cell>
          <cell r="C132" t="str">
            <v>Receivables offset against the purchase price for equity-accounted investments</v>
          </cell>
        </row>
        <row r="133">
          <cell r="A133">
            <v>49670437</v>
          </cell>
          <cell r="B133" t="str">
            <v>Auf- und Abzinsung</v>
          </cell>
          <cell r="C133" t="str">
            <v>Compounding/discounting</v>
          </cell>
        </row>
        <row r="134">
          <cell r="A134">
            <v>7278758</v>
          </cell>
          <cell r="B134" t="str">
            <v>Auflösung</v>
          </cell>
          <cell r="C134" t="str">
            <v>Disposals</v>
          </cell>
        </row>
        <row r="135">
          <cell r="A135">
            <v>-184938423</v>
          </cell>
          <cell r="B135" t="str">
            <v>Aufsichtsratsvergütungen</v>
          </cell>
          <cell r="C135" t="str">
            <v>Supervisory Board remuneration</v>
          </cell>
        </row>
        <row r="136">
          <cell r="A136">
            <v>-149001789</v>
          </cell>
          <cell r="B136" t="str">
            <v>Aufwendungen aus dem Immobilienvermögen</v>
          </cell>
          <cell r="C136" t="str">
            <v>Expenses from investment property</v>
          </cell>
        </row>
        <row r="137">
          <cell r="A137">
            <v>-141809758</v>
          </cell>
          <cell r="B137" t="str">
            <v>Aufwendungen aus der Immobilienentwicklung</v>
          </cell>
          <cell r="C137" t="str">
            <v>Real estate development expenses</v>
          </cell>
        </row>
        <row r="138">
          <cell r="A138">
            <v>200322478</v>
          </cell>
          <cell r="B138" t="str">
            <v>Aufwendungen aus Immobilienverkäufen</v>
          </cell>
          <cell r="C138" t="str">
            <v>Expenses from property sales</v>
          </cell>
        </row>
        <row r="139">
          <cell r="A139">
            <v>-17972541</v>
          </cell>
          <cell r="B139" t="str">
            <v>Aufwendungen aus Immobilienvorräten</v>
          </cell>
          <cell r="C139" t="str">
            <v>Expenses from real estate inventories</v>
          </cell>
        </row>
        <row r="140">
          <cell r="A140">
            <v>-196961136</v>
          </cell>
          <cell r="B140" t="str">
            <v>Aufwendungen für beitragsorientierte Pläne</v>
          </cell>
          <cell r="C140" t="str">
            <v>Expenses for defined contribution plans</v>
          </cell>
        </row>
        <row r="141">
          <cell r="A141">
            <v>-108947938</v>
          </cell>
          <cell r="B141" t="str">
            <v>Aufwendungen für gesetzlich vorgeschriebene Sozialabgaben und sonstige Sozialaufwendungen</v>
          </cell>
          <cell r="C141" t="str">
            <v>Expenses for legally required social security and other employee-related expenses</v>
          </cell>
        </row>
        <row r="142">
          <cell r="A142">
            <v>205265774</v>
          </cell>
          <cell r="B142" t="str">
            <v>Aufwendungen für leistungsorientierte Pläne</v>
          </cell>
          <cell r="C142" t="str">
            <v>Expenses for defined benefit plans</v>
          </cell>
        </row>
        <row r="143">
          <cell r="A143">
            <v>129519406</v>
          </cell>
          <cell r="B143" t="str">
            <v>Aufwertung</v>
          </cell>
          <cell r="C143" t="str">
            <v>Revaluation gains</v>
          </cell>
        </row>
        <row r="144">
          <cell r="A144">
            <v>-167789237</v>
          </cell>
          <cell r="B144" t="str">
            <v>Ausbau und Sanierung</v>
          </cell>
          <cell r="C144" t="str">
            <v>Construction and refurbishment</v>
          </cell>
        </row>
        <row r="145">
          <cell r="A145">
            <v>177666564</v>
          </cell>
          <cell r="B145" t="str">
            <v>Ausbaukosten</v>
          </cell>
          <cell r="C145" t="str">
            <v>Extension costs</v>
          </cell>
        </row>
        <row r="146">
          <cell r="A146">
            <v>134054295</v>
          </cell>
          <cell r="B146" t="str">
            <v>Ausleihungen</v>
          </cell>
          <cell r="C146" t="str">
            <v>Loans granted</v>
          </cell>
        </row>
        <row r="147">
          <cell r="A147">
            <v>-171014443</v>
          </cell>
          <cell r="B147" t="str">
            <v>Ausschüttung</v>
          </cell>
          <cell r="C147" t="str">
            <v>Distributions</v>
          </cell>
        </row>
        <row r="148">
          <cell r="A148">
            <v>-6766643</v>
          </cell>
          <cell r="B148" t="str">
            <v>Ausschüttungen an nicht beherrschende Anteile</v>
          </cell>
          <cell r="C148" t="str">
            <v>Distributions to non-controlling interests</v>
          </cell>
        </row>
        <row r="149">
          <cell r="A149">
            <v>53017165</v>
          </cell>
          <cell r="B149" t="str">
            <v>Außerplanmäßige Abschreibung</v>
          </cell>
          <cell r="C149" t="str">
            <v>Impairment losses</v>
          </cell>
        </row>
        <row r="150">
          <cell r="A150">
            <v>149006421</v>
          </cell>
          <cell r="B150" t="str">
            <v>Auswirkung abweichender Steuersätze</v>
          </cell>
          <cell r="C150" t="str">
            <v>Effect of different tax rates</v>
          </cell>
        </row>
        <row r="151">
          <cell r="A151">
            <v>58143639</v>
          </cell>
          <cell r="B151" t="str">
            <v>Auswirkung von Steuersatzänderungen</v>
          </cell>
          <cell r="C151" t="str">
            <v>Effect of changes in tax rates</v>
          </cell>
        </row>
        <row r="152">
          <cell r="A152">
            <v>-158883748</v>
          </cell>
          <cell r="B152" t="str">
            <v>Auswirkungen auf 
die IMMOFINANZ</v>
          </cell>
          <cell r="C152" t="str">
            <v>Effects on IMMOFINANZ</v>
          </cell>
        </row>
        <row r="153">
          <cell r="A153">
            <v>42157454</v>
          </cell>
          <cell r="B153" t="str">
            <v>Auswirkungen latenter Steuern auf Anteile an Tochter-, Gemeinschafts- 
und ‌assoziierten Unternehmen</v>
          </cell>
          <cell r="C153" t="str">
            <v>Effects of deferred taxes on investments in subsidiaries, joint ventures and associated companies</v>
          </cell>
        </row>
        <row r="154">
          <cell r="A154">
            <v>52520022</v>
          </cell>
          <cell r="B154" t="str">
            <v>Auszahlungen</v>
          </cell>
          <cell r="C154" t="str">
            <v>Payments</v>
          </cell>
        </row>
        <row r="155">
          <cell r="A155">
            <v>-162010596</v>
          </cell>
          <cell r="B155" t="str">
            <v>Aviso Delta GmbH</v>
          </cell>
          <cell r="C155" t="str">
            <v>Aviso Delta GmbH</v>
          </cell>
        </row>
        <row r="156">
          <cell r="A156">
            <v>59308151</v>
          </cell>
          <cell r="B156" t="str">
            <v>Aviso Zeta</v>
          </cell>
          <cell r="C156" t="str">
            <v>Aviso Zeta</v>
          </cell>
        </row>
        <row r="157">
          <cell r="A157">
            <v>212462796</v>
          </cell>
          <cell r="B157" t="str">
            <v>Aviso Zeta AG</v>
          </cell>
          <cell r="C157" t="str">
            <v>Aviso Zeta AG</v>
          </cell>
        </row>
        <row r="158">
          <cell r="A158">
            <v>-58195544</v>
          </cell>
          <cell r="B158" t="str">
            <v>AWD (nunmehr: Swiss Life Select Österreich GmbH)</v>
          </cell>
          <cell r="C158" t="str">
            <v>AWD (now: Swiss Life Select Österreich GmbH)</v>
          </cell>
        </row>
        <row r="159">
          <cell r="A159">
            <v>79452451</v>
          </cell>
          <cell r="B159" t="str">
            <v>BA Energetika s.r.o.</v>
          </cell>
          <cell r="C159" t="str">
            <v>BA Energetika s.r.o.</v>
          </cell>
        </row>
        <row r="160">
          <cell r="A160">
            <v>-151794427</v>
          </cell>
          <cell r="B160" t="str">
            <v>BA/Energetika/, s.r.o.</v>
          </cell>
          <cell r="C160" t="str">
            <v>BA/Energetika/, s.r.o.</v>
          </cell>
        </row>
        <row r="161">
          <cell r="A161">
            <v>-48304447</v>
          </cell>
          <cell r="B161" t="str">
            <v>Baia Mare</v>
          </cell>
          <cell r="C161" t="str">
            <v>Baia Mare</v>
          </cell>
        </row>
        <row r="162">
          <cell r="A162">
            <v>-212265362</v>
          </cell>
          <cell r="B162" t="str">
            <v>BAM</v>
          </cell>
          <cell r="C162" t="str">
            <v>BAM</v>
          </cell>
        </row>
        <row r="163">
          <cell r="A163">
            <v>183206436</v>
          </cell>
          <cell r="B163" t="str">
            <v>Banniz Ltd</v>
          </cell>
          <cell r="C163" t="str">
            <v>Banniz Ltd</v>
          </cell>
        </row>
        <row r="164">
          <cell r="A164">
            <v>175145916</v>
          </cell>
          <cell r="B164" t="str">
            <v>Barby Holding Sàrl</v>
          </cell>
          <cell r="C164" t="str">
            <v>Barby Holding Sàrl</v>
          </cell>
        </row>
        <row r="165">
          <cell r="A165">
            <v>-5443062</v>
          </cell>
          <cell r="B165" t="str">
            <v>Baron Development SRL</v>
          </cell>
          <cell r="C165" t="str">
            <v>Baron Development SRL</v>
          </cell>
        </row>
        <row r="166">
          <cell r="A166">
            <v>-138528603</v>
          </cell>
          <cell r="B166" t="str">
            <v>Barreserve</v>
          </cell>
          <cell r="C166" t="str">
            <v>Cash and cash equivalents</v>
          </cell>
        </row>
        <row r="167">
          <cell r="A167">
            <v>-134345814</v>
          </cell>
          <cell r="B167" t="str">
            <v>Barwert</v>
          </cell>
          <cell r="C167" t="str">
            <v>Present value</v>
          </cell>
        </row>
        <row r="168">
          <cell r="A168">
            <v>109708804</v>
          </cell>
          <cell r="B168" t="str">
            <v>Basispunkte</v>
          </cell>
          <cell r="C168" t="str">
            <v>Basis points</v>
          </cell>
        </row>
        <row r="169">
          <cell r="A169">
            <v>210969935</v>
          </cell>
          <cell r="B169" t="str">
            <v>Bauteil M Errichtungsges.m.b.H.</v>
          </cell>
          <cell r="C169" t="str">
            <v>Bauteil M Errichtungsges.m.b.H.</v>
          </cell>
        </row>
        <row r="170">
          <cell r="A170">
            <v>-213819520</v>
          </cell>
          <cell r="B170" t="str">
            <v>Bauteile A + B Errichtungsges.m.b.H.</v>
          </cell>
          <cell r="C170" t="str">
            <v>Bauteile A + B Errichtungsges.m.b.H.</v>
          </cell>
        </row>
        <row r="171">
          <cell r="A171">
            <v>-55026773</v>
          </cell>
          <cell r="B171" t="str">
            <v>Bauteile C + D Errichtungsges.m.b.H.</v>
          </cell>
          <cell r="C171" t="str">
            <v>Bauteile C + D Errichtungsges.m.b.H.</v>
          </cell>
        </row>
        <row r="172">
          <cell r="A172">
            <v>199191340</v>
          </cell>
          <cell r="B172" t="str">
            <v>BB C - Building A, k.s.</v>
          </cell>
          <cell r="C172" t="str">
            <v>BB C - Building A, k.s.</v>
          </cell>
        </row>
        <row r="173">
          <cell r="A173">
            <v>-24033435</v>
          </cell>
          <cell r="B173" t="str">
            <v>BB C - Building B, k.s.</v>
          </cell>
          <cell r="C173" t="str">
            <v>BB C - Building B, k.s.</v>
          </cell>
        </row>
        <row r="174">
          <cell r="A174">
            <v>-154644012</v>
          </cell>
          <cell r="B174" t="str">
            <v>BB C - Building GAMMA, a.s.</v>
          </cell>
          <cell r="C174" t="str">
            <v>BB C - Building GAMMA, a.s.</v>
          </cell>
        </row>
        <row r="175">
          <cell r="A175">
            <v>133479142</v>
          </cell>
          <cell r="B175" t="str">
            <v xml:space="preserve">Bei Veränderung des Stichtagskurses zum </v>
          </cell>
          <cell r="C175" t="str">
            <v xml:space="preserve">Based on the following exchange rate movements as of </v>
          </cell>
        </row>
        <row r="176">
          <cell r="A176">
            <v>38032611</v>
          </cell>
          <cell r="B176" t="str">
            <v>Beizulegender Zeitwert</v>
          </cell>
          <cell r="C176" t="str">
            <v>Fair value</v>
          </cell>
        </row>
        <row r="177">
          <cell r="A177">
            <v>55749861</v>
          </cell>
          <cell r="B177" t="str">
            <v>Beizulegender Zeitwert abzgl. Veräußerungskosten der zahlungsmittelgenerierenden Einheiten</v>
          </cell>
          <cell r="C177" t="str">
            <v>Fair value less cost to sell of cash-generating unit</v>
          </cell>
        </row>
        <row r="178">
          <cell r="A178">
            <v>-114483050</v>
          </cell>
          <cell r="B178" t="str">
            <v>Beklagte i. S. Dragon FX Garant</v>
          </cell>
          <cell r="C178" t="str">
            <v>Defendant: Dragon FX Garant</v>
          </cell>
        </row>
        <row r="179">
          <cell r="A179">
            <v>74940956</v>
          </cell>
          <cell r="B179" t="str">
            <v>Beklagte i. S. IMMOFINANZ/IMMOEAST</v>
          </cell>
          <cell r="C179" t="str">
            <v>Defendant: IMMOFINANZ/IMMOEAST</v>
          </cell>
        </row>
        <row r="180">
          <cell r="A180">
            <v>144692129</v>
          </cell>
          <cell r="B180" t="str">
            <v>Belgrad</v>
          </cell>
          <cell r="C180" t="str">
            <v>Belgrade</v>
          </cell>
        </row>
        <row r="181">
          <cell r="A181">
            <v>-19765826</v>
          </cell>
          <cell r="B181" t="str">
            <v>Berceni Estate Srl</v>
          </cell>
          <cell r="C181" t="str">
            <v>Berceni Estate Srl</v>
          </cell>
        </row>
        <row r="182">
          <cell r="A182">
            <v>161630343</v>
          </cell>
          <cell r="B182" t="str">
            <v>Berga Investment Limited</v>
          </cell>
          <cell r="C182" t="str">
            <v>Berga Investment Limited</v>
          </cell>
        </row>
        <row r="183">
          <cell r="A183">
            <v>72204113</v>
          </cell>
          <cell r="B183" t="str">
            <v>Berlin</v>
          </cell>
          <cell r="C183" t="str">
            <v>Berlin</v>
          </cell>
        </row>
        <row r="184">
          <cell r="A184">
            <v>212542624</v>
          </cell>
          <cell r="B184" t="str">
            <v>Bermendoca Holdings Ltd</v>
          </cell>
          <cell r="C184" t="str">
            <v>Bermendoca Holdings Ltd</v>
          </cell>
        </row>
        <row r="185">
          <cell r="A185">
            <v>-154869881</v>
          </cell>
          <cell r="B185" t="str">
            <v>Bersan Gayrimenkul Yatirim A.S.</v>
          </cell>
          <cell r="C185" t="str">
            <v>Bersan Gayrimenkul Yatirim A.S.</v>
          </cell>
        </row>
        <row r="186">
          <cell r="A186">
            <v>-48294824</v>
          </cell>
          <cell r="B186" t="str">
            <v>Bertie Investments Sp. z o.o.</v>
          </cell>
          <cell r="C186" t="str">
            <v>Bertie Investments Sp. z o.o.</v>
          </cell>
        </row>
        <row r="187">
          <cell r="A187">
            <v>129984479</v>
          </cell>
          <cell r="B187" t="str">
            <v>Bertie Investments Sp. z o.o. SKA</v>
          </cell>
          <cell r="C187" t="str">
            <v>Bertie Investments Sp. z o.o. SKA</v>
          </cell>
        </row>
        <row r="188">
          <cell r="A188">
            <v>-164071521</v>
          </cell>
          <cell r="B188" t="str">
            <v>Best Construction LLC</v>
          </cell>
          <cell r="C188" t="str">
            <v>Best Construction LLC</v>
          </cell>
        </row>
        <row r="189">
          <cell r="A189">
            <v>172376159</v>
          </cell>
          <cell r="B189" t="str">
            <v>Beta real d.o.o.</v>
          </cell>
          <cell r="C189" t="str">
            <v>Beta real d.o.o.</v>
          </cell>
        </row>
        <row r="190">
          <cell r="A190">
            <v>154137528</v>
          </cell>
          <cell r="B190" t="str">
            <v>Beteiligungen</v>
          </cell>
          <cell r="C190" t="str">
            <v>Investments in other companies</v>
          </cell>
        </row>
        <row r="191">
          <cell r="A191">
            <v>49262030</v>
          </cell>
          <cell r="B191" t="str">
            <v>Beteiligungsergebnis</v>
          </cell>
          <cell r="C191" t="str">
            <v>Share of profit/(loss) from investments in other companies</v>
          </cell>
        </row>
        <row r="192">
          <cell r="A192">
            <v>15991445</v>
          </cell>
          <cell r="B192" t="str">
            <v>Betriebskostenaufwendungen</v>
          </cell>
          <cell r="C192" t="str">
            <v>Operating expenses</v>
          </cell>
        </row>
        <row r="193">
          <cell r="A193">
            <v>142523223</v>
          </cell>
          <cell r="B193" t="str">
            <v>Bewertung von Immobilien im Bestand zum Bilanzstichtag</v>
          </cell>
          <cell r="C193" t="str">
            <v>Revaluation of properties in the portfolio as of the balance sheet date</v>
          </cell>
        </row>
        <row r="194">
          <cell r="A194">
            <v>-150827861</v>
          </cell>
          <cell r="B194" t="str">
            <v>Bewertung von Immobilien nicht mehr im Bestand zum 
Bilanzstichtag</v>
          </cell>
          <cell r="C194" t="str">
            <v>Revaluation of properties no longer in the portfolio as of the balance sheet date</v>
          </cell>
        </row>
        <row r="195">
          <cell r="A195">
            <v>104333221</v>
          </cell>
          <cell r="B195" t="str">
            <v>Bewertung von zur Veräußerung verfügbaren Finanzinstrumenten</v>
          </cell>
          <cell r="C195" t="str">
            <v>Revaluation of available-for-sale financial instruments</v>
          </cell>
        </row>
        <row r="196">
          <cell r="A196">
            <v>-41966291</v>
          </cell>
          <cell r="B196" t="str">
            <v>Bewertungsergebnis</v>
          </cell>
          <cell r="C196" t="str">
            <v>Revaluation results</v>
          </cell>
        </row>
        <row r="197">
          <cell r="A197">
            <v>-20014935</v>
          </cell>
          <cell r="B197" t="str">
            <v>Bewertungsverfahren</v>
          </cell>
          <cell r="C197" t="str">
            <v>Valuation method</v>
          </cell>
        </row>
        <row r="198">
          <cell r="A198">
            <v>-207031264</v>
          </cell>
          <cell r="B198" t="str">
            <v>Beziehungen mit assoziierten Unternehmen</v>
          </cell>
          <cell r="C198" t="str">
            <v>Relations with associated companies</v>
          </cell>
        </row>
        <row r="199">
          <cell r="A199">
            <v>160081354</v>
          </cell>
          <cell r="B199" t="str">
            <v>Beziehungen mit Gemeinschaftsunternehmen</v>
          </cell>
          <cell r="C199" t="str">
            <v>Relations with joint ventures</v>
          </cell>
        </row>
        <row r="200">
          <cell r="A200">
            <v>-45309103</v>
          </cell>
          <cell r="B200" t="str">
            <v>BG</v>
          </cell>
          <cell r="C200" t="str">
            <v>BG</v>
          </cell>
        </row>
        <row r="201">
          <cell r="A201">
            <v>170986289</v>
          </cell>
          <cell r="B201" t="str">
            <v>BGN</v>
          </cell>
          <cell r="C201" t="str">
            <v>BGN</v>
          </cell>
        </row>
        <row r="202">
          <cell r="A202">
            <v>91113440</v>
          </cell>
          <cell r="B202" t="str">
            <v>Bilanzielle Eigenkapitalquote in %</v>
          </cell>
          <cell r="C202" t="str">
            <v>Equity as a % of the balance sheet total</v>
          </cell>
        </row>
        <row r="203">
          <cell r="A203">
            <v>-95129176</v>
          </cell>
          <cell r="B203" t="str">
            <v>Bilanzierung von Erwerben von Anteilen an einer gemeinsamen Geschäftstätigkeit</v>
          </cell>
          <cell r="C203" t="str">
            <v>Accounting for Aquisitions of Interests in Joint Operations</v>
          </cell>
        </row>
        <row r="204">
          <cell r="A204">
            <v>-82808802</v>
          </cell>
          <cell r="B204" t="str">
            <v>Bilanzsumme in Mio. EUR</v>
          </cell>
          <cell r="C204" t="str">
            <v>Balance sheet total in EUR mill.</v>
          </cell>
        </row>
        <row r="205">
          <cell r="A205">
            <v>-5894877</v>
          </cell>
          <cell r="B205" t="str">
            <v>Bis 1 Jahr</v>
          </cell>
          <cell r="C205" t="str">
            <v>Within 1 year</v>
          </cell>
        </row>
        <row r="206">
          <cell r="A206">
            <v>-10977944</v>
          </cell>
          <cell r="B206" t="str">
            <v>Bivake Consultants Ltd.</v>
          </cell>
          <cell r="C206" t="str">
            <v>Bivake Consultants Ltd.</v>
          </cell>
        </row>
        <row r="207">
          <cell r="A207">
            <v>55975090</v>
          </cell>
          <cell r="B207" t="str">
            <v>Bloczek Ltd</v>
          </cell>
          <cell r="C207" t="str">
            <v>Bloczek Ltd</v>
          </cell>
        </row>
        <row r="208">
          <cell r="A208">
            <v>75189834</v>
          </cell>
          <cell r="B208" t="str">
            <v>Blue Danube Holding Ltd.</v>
          </cell>
          <cell r="C208" t="str">
            <v>Blue Danube Holding Ltd.</v>
          </cell>
        </row>
        <row r="209">
          <cell r="A209">
            <v>105558801</v>
          </cell>
          <cell r="B209" t="str">
            <v>Boondock Holdings Ltd</v>
          </cell>
          <cell r="C209" t="str">
            <v>Boondock Holdings Ltd</v>
          </cell>
        </row>
        <row r="210">
          <cell r="A210">
            <v>-192703509</v>
          </cell>
          <cell r="B210" t="str">
            <v>Borisov Holdings Ltd.</v>
          </cell>
          <cell r="C210" t="str">
            <v>Borisov Holdings Ltd.</v>
          </cell>
        </row>
        <row r="211">
          <cell r="A211">
            <v>190410496</v>
          </cell>
          <cell r="B211" t="str">
            <v>Börsenkurse der Wandelanleihen, am Markt beobachtbare Zinskurven, Ausfallwahrscheinlichkeit, Ausfallquote, Aushaftung zum Ausfallzeitpunkt</v>
          </cell>
          <cell r="C211" t="str">
            <v>Market prices of convertible bonds, interest rate curves observable on the market, default probabilities, default rates, liability at the time of default</v>
          </cell>
        </row>
        <row r="212">
          <cell r="A212">
            <v>74565463</v>
          </cell>
          <cell r="B212" t="str">
            <v>Braddock Holding Sàrl</v>
          </cell>
          <cell r="C212" t="str">
            <v>Braddock Holding Sàrl</v>
          </cell>
        </row>
        <row r="213">
          <cell r="A213">
            <v>121844131</v>
          </cell>
          <cell r="B213" t="str">
            <v>Bratislava</v>
          </cell>
          <cell r="C213" t="str">
            <v>Bratislava</v>
          </cell>
        </row>
        <row r="214">
          <cell r="A214">
            <v>-88325153</v>
          </cell>
          <cell r="B214" t="str">
            <v>Brno Estates a.s.</v>
          </cell>
          <cell r="C214" t="str">
            <v>Brno Estates a.s.</v>
          </cell>
        </row>
        <row r="215">
          <cell r="A215">
            <v>-131664792</v>
          </cell>
          <cell r="B215" t="str">
            <v>Bubkas Limited</v>
          </cell>
          <cell r="C215" t="str">
            <v>Bubkas Limited</v>
          </cell>
        </row>
        <row r="216">
          <cell r="A216">
            <v>-212162371</v>
          </cell>
          <cell r="B216" t="str">
            <v>Bucharest Corporate Center s.r.l.</v>
          </cell>
          <cell r="C216" t="str">
            <v>Bucharest Corporate Center s.r.l.</v>
          </cell>
        </row>
        <row r="217">
          <cell r="A217">
            <v>196825358</v>
          </cell>
          <cell r="B217" t="str">
            <v>Buchwert</v>
          </cell>
          <cell r="C217" t="str">
            <v>Carrying amount</v>
          </cell>
        </row>
        <row r="218">
          <cell r="A218">
            <v>186187524</v>
          </cell>
          <cell r="B218" t="str">
            <v>Buchwert 
in TEUR</v>
          </cell>
          <cell r="C218" t="str">
            <v>Carrying amount in TEUR</v>
          </cell>
        </row>
        <row r="219">
          <cell r="A219">
            <v>67772574</v>
          </cell>
          <cell r="B219" t="str">
            <v>Buchwert der zahlungsmittelgenerierenden Einheiten</v>
          </cell>
          <cell r="C219" t="str">
            <v>Carrying amount of cash-generating units</v>
          </cell>
        </row>
        <row r="220">
          <cell r="A220">
            <v>181976223</v>
          </cell>
          <cell r="B220" t="str">
            <v>Buchwert Immobilienvermögen in Mio. EUR</v>
          </cell>
          <cell r="C220" t="str">
            <v>Carrying amount of investment properties in EUR mill.</v>
          </cell>
        </row>
        <row r="221">
          <cell r="A221">
            <v>-93963026</v>
          </cell>
          <cell r="B221" t="str">
            <v>Buchwert Immobilienvorräte in Mio. EUR</v>
          </cell>
          <cell r="C221" t="str">
            <v>Carrying amount of inventories in EUR mill.</v>
          </cell>
        </row>
        <row r="222">
          <cell r="A222">
            <v>-78959583</v>
          </cell>
          <cell r="B222" t="str">
            <v>Buchwert in %</v>
          </cell>
          <cell r="C222" t="str">
            <v>Carrying amount in %</v>
          </cell>
        </row>
        <row r="223">
          <cell r="A223">
            <v>54420932</v>
          </cell>
          <cell r="B223" t="str">
            <v>Buchwert In Bau befindliches Immobilienvermögen in Mio. EUR</v>
          </cell>
          <cell r="C223" t="str">
            <v>Carrying amount of properties under construction in EUR mill.</v>
          </cell>
        </row>
        <row r="224">
          <cell r="A224">
            <v>-171934607</v>
          </cell>
          <cell r="B224" t="str">
            <v>Buchwert je Aktie in EUR</v>
          </cell>
          <cell r="C224" t="str">
            <v>Book value per share in EUR</v>
          </cell>
        </row>
        <row r="225">
          <cell r="A225">
            <v>-80725918</v>
          </cell>
          <cell r="B225" t="str">
            <v xml:space="preserve">Buchwert zum </v>
          </cell>
          <cell r="C225" t="str">
            <v xml:space="preserve">Carrying amount as of </v>
          </cell>
        </row>
        <row r="226">
          <cell r="A226">
            <v>-62725570</v>
          </cell>
          <cell r="B226" t="str">
            <v>Buchwertabgänge</v>
          </cell>
          <cell r="C226" t="str">
            <v>Carrying amount of sold properties</v>
          </cell>
        </row>
        <row r="227">
          <cell r="A227">
            <v>115032353</v>
          </cell>
          <cell r="B227" t="str">
            <v>Budapest</v>
          </cell>
          <cell r="C227" t="str">
            <v>Budapest</v>
          </cell>
        </row>
        <row r="228">
          <cell r="A228">
            <v>-551083</v>
          </cell>
          <cell r="B228" t="str">
            <v>Bukarest</v>
          </cell>
          <cell r="C228" t="str">
            <v>Bucharest</v>
          </cell>
        </row>
        <row r="229">
          <cell r="A229">
            <v>192652193</v>
          </cell>
          <cell r="B229" t="str">
            <v>Bülach</v>
          </cell>
          <cell r="C229" t="str">
            <v>Bülach</v>
          </cell>
        </row>
        <row r="230">
          <cell r="A230">
            <v>-209556903</v>
          </cell>
          <cell r="B230" t="str">
            <v>Bulgarian Circuses and Fun-Fair OOD</v>
          </cell>
          <cell r="C230" t="str">
            <v>Bulgarian Circuses and Fun-Fair OOD</v>
          </cell>
        </row>
        <row r="231">
          <cell r="A231">
            <v>101939443</v>
          </cell>
          <cell r="B231" t="str">
            <v>Bulgarien</v>
          </cell>
          <cell r="C231" t="str">
            <v>Bulgaria</v>
          </cell>
        </row>
        <row r="232">
          <cell r="A232">
            <v>214378319</v>
          </cell>
          <cell r="B232" t="str">
            <v>Bulreal EAD</v>
          </cell>
          <cell r="C232" t="str">
            <v>Bulreal EAD</v>
          </cell>
        </row>
        <row r="233">
          <cell r="A233">
            <v>-49834368</v>
          </cell>
          <cell r="B233" t="str">
            <v>Büro</v>
          </cell>
          <cell r="C233" t="str">
            <v>Office</v>
          </cell>
        </row>
        <row r="234">
          <cell r="A234">
            <v>104065940</v>
          </cell>
          <cell r="B234" t="str">
            <v>Business Park Beteiligungs GmbH</v>
          </cell>
          <cell r="C234" t="str">
            <v>Business Park Beteiligungs GmbH</v>
          </cell>
        </row>
        <row r="235">
          <cell r="A235">
            <v>-112370578</v>
          </cell>
          <cell r="B235" t="str">
            <v>Business Park West-Sofia EAD</v>
          </cell>
          <cell r="C235" t="str">
            <v>Business Park West-Sofia EAD</v>
          </cell>
        </row>
        <row r="236">
          <cell r="A236">
            <v>12709931</v>
          </cell>
          <cell r="B236" t="str">
            <v>BUWOG</v>
          </cell>
          <cell r="C236" t="str">
            <v>BUWOG</v>
          </cell>
        </row>
        <row r="237">
          <cell r="A237">
            <v>10710305</v>
          </cell>
          <cell r="B237" t="str">
            <v>BUWOG AG</v>
          </cell>
          <cell r="C237" t="str">
            <v>BUWOG AG</v>
          </cell>
        </row>
        <row r="238">
          <cell r="A238">
            <v>-171897470</v>
          </cell>
          <cell r="B238" t="str">
            <v>BUWOG Gruppe &lt;sup&gt;1&lt;/sup&gt;</v>
          </cell>
          <cell r="C238" t="str">
            <v>BUWOG Group</v>
          </cell>
        </row>
        <row r="239">
          <cell r="A239">
            <v>83132109</v>
          </cell>
          <cell r="B239" t="str">
            <v>BUWON, s.r.o.</v>
          </cell>
          <cell r="C239" t="str">
            <v>BUWON, s.r.o.</v>
          </cell>
        </row>
        <row r="240">
          <cell r="A240">
            <v>184736357</v>
          </cell>
          <cell r="B240" t="str">
            <v>C.A.P. Immobilienprojekt-entwicklungs- und Beteiligungs- Aktiengesellschaft</v>
          </cell>
          <cell r="C240" t="str">
            <v>C.A.P. Immobilienprojekt-entwicklungs- und Beteiligungs- Aktiengesellschaft</v>
          </cell>
        </row>
        <row r="241">
          <cell r="A241">
            <v>-22977135</v>
          </cell>
          <cell r="B241" t="str">
            <v>C.E. Immobilienprojekte und Beteiligungs GmbH</v>
          </cell>
          <cell r="C241" t="str">
            <v>C.E. Immobilienprojekte und Beteiligungs GmbH</v>
          </cell>
        </row>
        <row r="242">
          <cell r="A242">
            <v>46154071</v>
          </cell>
          <cell r="B242" t="str">
            <v>C.E. Investicije d.o.o.</v>
          </cell>
          <cell r="C242" t="str">
            <v>C.E. Investicije d.o.o.</v>
          </cell>
        </row>
        <row r="243">
          <cell r="A243">
            <v>-201228744</v>
          </cell>
          <cell r="B243" t="str">
            <v>C.E. Management GmbH</v>
          </cell>
          <cell r="C243" t="str">
            <v>C.E. Management GmbH</v>
          </cell>
        </row>
        <row r="244">
          <cell r="A244">
            <v>118670599</v>
          </cell>
          <cell r="B244" t="str">
            <v>C.I.M. Beteiligungen 1998 GmbH</v>
          </cell>
          <cell r="C244" t="str">
            <v>C.I.M. Beteiligungen 1998 GmbH</v>
          </cell>
        </row>
        <row r="245">
          <cell r="A245">
            <v>69616536</v>
          </cell>
          <cell r="B245" t="str">
            <v>C.I.M. Unternehmensbeteiligungs- und Anlagenvermietungs GmbH in Liqu.</v>
          </cell>
          <cell r="C245" t="str">
            <v>C.I.M. Unternehmensbeteiligungs- und Anlagenvermietungs GmbH in Liqu.</v>
          </cell>
        </row>
        <row r="246">
          <cell r="A246">
            <v>-104042419</v>
          </cell>
          <cell r="B246" t="str">
            <v>C.I.M. Verwaltung und Beteiligungen 1999 GmbH</v>
          </cell>
          <cell r="C246" t="str">
            <v>C.I.M. Verwaltung und Beteiligungen 1999 GmbH</v>
          </cell>
        </row>
        <row r="247">
          <cell r="A247">
            <v>7724584</v>
          </cell>
          <cell r="B247" t="str">
            <v>Campus Budapest Bt.</v>
          </cell>
          <cell r="C247" t="str">
            <v>Campus Budapest Bt.</v>
          </cell>
        </row>
        <row r="248">
          <cell r="A248">
            <v>9169481</v>
          </cell>
          <cell r="B248" t="str">
            <v>Cap</v>
          </cell>
          <cell r="C248" t="str">
            <v>Cap</v>
          </cell>
        </row>
        <row r="249">
          <cell r="A249">
            <v>-157344204</v>
          </cell>
          <cell r="B249" t="str">
            <v>Capri Trade s.r.l.</v>
          </cell>
          <cell r="C249" t="str">
            <v>Capri Trade s.r.l.</v>
          </cell>
        </row>
        <row r="250">
          <cell r="A250">
            <v>133317309</v>
          </cell>
          <cell r="B250" t="str">
            <v>capricorn CAMPUS GmbH &amp; Co. KG</v>
          </cell>
          <cell r="C250" t="str">
            <v>capricorn CAMPUS GmbH &amp; Co. KG</v>
          </cell>
        </row>
        <row r="251">
          <cell r="A251">
            <v>202341351</v>
          </cell>
          <cell r="B251" t="str">
            <v>Casa Stupenda Franziusstraße GmbH &amp; Co. KG</v>
          </cell>
          <cell r="C251" t="str">
            <v>Casa Stupenda Franziusstraße GmbH &amp; Co. KG</v>
          </cell>
        </row>
        <row r="252">
          <cell r="A252">
            <v>-155273656</v>
          </cell>
          <cell r="B252" t="str">
            <v>Cashflow aus dem Ergebnis</v>
          </cell>
          <cell r="C252" t="str">
            <v>Gross cash flow</v>
          </cell>
        </row>
        <row r="253">
          <cell r="A253">
            <v>-33225092</v>
          </cell>
          <cell r="B253" t="str">
            <v>Cashflow aus dem Ergebnis in Mio. EUR</v>
          </cell>
          <cell r="C253" t="str">
            <v>Gross cash flow in EUR mill.</v>
          </cell>
        </row>
        <row r="254">
          <cell r="A254">
            <v>195712393</v>
          </cell>
          <cell r="B254" t="str">
            <v>Cashflow aus Finanzierungstätigkeit</v>
          </cell>
          <cell r="C254" t="str">
            <v xml:space="preserve">Cash flow from financing activities  </v>
          </cell>
        </row>
        <row r="255">
          <cell r="A255">
            <v>-147213136</v>
          </cell>
          <cell r="B255" t="str">
            <v>Cashflow aus Investitionstätigkeit</v>
          </cell>
          <cell r="C255" t="str">
            <v xml:space="preserve">Cash flow from investing activities </v>
          </cell>
        </row>
        <row r="256">
          <cell r="A256">
            <v>204857367</v>
          </cell>
          <cell r="B256" t="str">
            <v>Cashflow aus laufender Geschäftstätigkeit</v>
          </cell>
          <cell r="C256" t="str">
            <v>Cash flow from operating activities</v>
          </cell>
        </row>
        <row r="257">
          <cell r="A257">
            <v>188299765</v>
          </cell>
          <cell r="B257" t="str">
            <v>Cashflow aus laufender Geschäftstätigkeit in Mio. EUR</v>
          </cell>
          <cell r="C257" t="str">
            <v>Cash flow from operating activities in EUR mill.</v>
          </cell>
        </row>
        <row r="258">
          <cell r="A258">
            <v>-63875954</v>
          </cell>
          <cell r="B258" t="str">
            <v>Caterata Limited</v>
          </cell>
          <cell r="C258" t="str">
            <v>Caterata Limited</v>
          </cell>
        </row>
        <row r="259">
          <cell r="A259">
            <v>-89311248</v>
          </cell>
          <cell r="B259" t="str">
            <v>Cayman Islands</v>
          </cell>
          <cell r="C259" t="str">
            <v>Cayman Islands</v>
          </cell>
        </row>
        <row r="260">
          <cell r="A260">
            <v>70682740</v>
          </cell>
          <cell r="B260" t="str">
            <v>CBB-L Beta Beteiligungs GmbH in Liqu.</v>
          </cell>
          <cell r="C260" t="str">
            <v>CBB-L Beta Beteiligungs GmbH in Liqu.</v>
          </cell>
        </row>
        <row r="261">
          <cell r="A261">
            <v>-134894631</v>
          </cell>
          <cell r="B261" t="str">
            <v>CBB-L Jota Beteiligungs GmbH in Liqu.</v>
          </cell>
          <cell r="C261" t="str">
            <v>CBB-L Jota Beteiligungs GmbH in Liqu.</v>
          </cell>
        </row>
        <row r="262">
          <cell r="A262">
            <v>27666690</v>
          </cell>
          <cell r="B262" t="str">
            <v>CBB-L Realitäten Beteiligungs GmbH inLiqu.</v>
          </cell>
          <cell r="C262" t="str">
            <v>CBB-L Realitäten Beteiligungs GmbH inLiqu.</v>
          </cell>
        </row>
        <row r="263">
          <cell r="A263">
            <v>69762577</v>
          </cell>
          <cell r="B263" t="str">
            <v>CEE</v>
          </cell>
          <cell r="C263" t="str">
            <v>CEE</v>
          </cell>
        </row>
        <row r="264">
          <cell r="A264">
            <v>196439474</v>
          </cell>
          <cell r="B264" t="str">
            <v>CENTER INVEST BCSABA Kft.</v>
          </cell>
          <cell r="C264" t="str">
            <v>CENTER INVEST BCSABA Kft.</v>
          </cell>
        </row>
        <row r="265">
          <cell r="A265">
            <v>-52519024</v>
          </cell>
          <cell r="B265" t="str">
            <v>CENTER INVEST DEB Kft.</v>
          </cell>
          <cell r="C265" t="str">
            <v>CENTER INVEST DEB Kft.</v>
          </cell>
        </row>
        <row r="266">
          <cell r="A266">
            <v>176356241</v>
          </cell>
          <cell r="B266" t="str">
            <v>CENTER INVEST Gödöll Kft.</v>
          </cell>
          <cell r="C266" t="str">
            <v>CENTER INVEST Gödöll Kft.</v>
          </cell>
        </row>
        <row r="267">
          <cell r="A267">
            <v>-173750774</v>
          </cell>
          <cell r="B267" t="str">
            <v>CENTER INVEST INTERNATIONAL Kft.</v>
          </cell>
          <cell r="C267" t="str">
            <v>CENTER INVEST INTERNATIONAL Kft.</v>
          </cell>
        </row>
        <row r="268">
          <cell r="A268">
            <v>146799456</v>
          </cell>
          <cell r="B268" t="str">
            <v>CENTER INVEST KESZT Kft.</v>
          </cell>
          <cell r="C268" t="str">
            <v>CENTER INVEST KESZT Kft.</v>
          </cell>
        </row>
        <row r="269">
          <cell r="A269">
            <v>-70808971</v>
          </cell>
          <cell r="B269" t="str">
            <v>CENTER INVEST Kft.</v>
          </cell>
          <cell r="C269" t="str">
            <v>CENTER INVEST Kft.</v>
          </cell>
        </row>
        <row r="270">
          <cell r="A270">
            <v>47876153</v>
          </cell>
          <cell r="B270" t="str">
            <v>CENTER INVEST NKANIZSA Kft.</v>
          </cell>
          <cell r="C270" t="str">
            <v>CENTER INVEST NKANIZSA Kft.</v>
          </cell>
        </row>
        <row r="271">
          <cell r="A271">
            <v>-87705415</v>
          </cell>
          <cell r="B271" t="str">
            <v>Central Business Center Kft.</v>
          </cell>
          <cell r="C271" t="str">
            <v>Central Business Center Kft.</v>
          </cell>
        </row>
        <row r="272">
          <cell r="A272">
            <v>-195177473</v>
          </cell>
          <cell r="B272" t="str">
            <v>Centre Investments s.r.o.</v>
          </cell>
          <cell r="C272" t="str">
            <v>Centre Investments s.r.o.</v>
          </cell>
        </row>
        <row r="273">
          <cell r="A273">
            <v>-62167129</v>
          </cell>
          <cell r="B273" t="str">
            <v>Centrum Opatov a.s.</v>
          </cell>
          <cell r="C273" t="str">
            <v>Centrum Opatov a.s.</v>
          </cell>
        </row>
        <row r="274">
          <cell r="A274">
            <v>-113200651</v>
          </cell>
          <cell r="B274" t="str">
            <v>CEPD Kft.</v>
          </cell>
          <cell r="C274" t="str">
            <v>CEPD Kft.</v>
          </cell>
        </row>
        <row r="275">
          <cell r="A275">
            <v>-165052624</v>
          </cell>
          <cell r="B275" t="str">
            <v>CFE Immobilienentwicklungs GmbH</v>
          </cell>
          <cell r="C275" t="str">
            <v>CFE Immobilienentwicklungs GmbH</v>
          </cell>
        </row>
        <row r="276">
          <cell r="A276">
            <v>-193684613</v>
          </cell>
          <cell r="B276" t="str">
            <v>CGS Gamma Immobilien Vermietung GmbH</v>
          </cell>
          <cell r="C276" t="str">
            <v>CGS Gamma Immobilien Vermietung GmbH</v>
          </cell>
        </row>
        <row r="277">
          <cell r="A277">
            <v>106483956</v>
          </cell>
          <cell r="B277" t="str">
            <v>CH</v>
          </cell>
          <cell r="C277" t="str">
            <v>CH</v>
          </cell>
        </row>
        <row r="278">
          <cell r="A278">
            <v>-139514339</v>
          </cell>
          <cell r="B278" t="str">
            <v>CHB Immobilienholding GmbH</v>
          </cell>
          <cell r="C278" t="str">
            <v>CHB Immobilienholding GmbH</v>
          </cell>
        </row>
        <row r="279">
          <cell r="A279">
            <v>37741451</v>
          </cell>
          <cell r="B279" t="str">
            <v>CHB Immobilienholding GmbH &amp; Co. KG</v>
          </cell>
          <cell r="C279" t="str">
            <v>CHB Immobilienholding GmbH &amp; Co. KG</v>
          </cell>
        </row>
        <row r="280">
          <cell r="A280">
            <v>134293781</v>
          </cell>
          <cell r="B280" t="str">
            <v>CHF</v>
          </cell>
          <cell r="C280" t="str">
            <v>CHF</v>
          </cell>
        </row>
        <row r="281">
          <cell r="A281">
            <v>61129360</v>
          </cell>
          <cell r="B281" t="str">
            <v>Chisinau</v>
          </cell>
          <cell r="C281" t="str">
            <v>Chisinau</v>
          </cell>
        </row>
        <row r="282">
          <cell r="A282">
            <v>-164428253</v>
          </cell>
          <cell r="B282" t="str">
            <v>Chronos Immoblien GmbH</v>
          </cell>
          <cell r="C282" t="str">
            <v>Chronos Immoblien GmbH</v>
          </cell>
        </row>
        <row r="283">
          <cell r="A283">
            <v>-107774750</v>
          </cell>
          <cell r="B283" t="str">
            <v>City Box</v>
          </cell>
          <cell r="C283" t="str">
            <v>City Box</v>
          </cell>
        </row>
        <row r="284">
          <cell r="A284">
            <v>-44553228</v>
          </cell>
          <cell r="B284" t="str">
            <v>City Box Exploitatie I B.V.</v>
          </cell>
          <cell r="C284" t="str">
            <v>City Box Exploitatie I B.V.</v>
          </cell>
        </row>
        <row r="285">
          <cell r="A285">
            <v>-151372762</v>
          </cell>
          <cell r="B285" t="str">
            <v>City Box Holding B.V.</v>
          </cell>
          <cell r="C285" t="str">
            <v>City Box Holding B.V.</v>
          </cell>
        </row>
        <row r="286">
          <cell r="A286">
            <v>196369909</v>
          </cell>
          <cell r="B286" t="str">
            <v>City Box Local B.V.</v>
          </cell>
          <cell r="C286" t="str">
            <v>City Box Local B.V.</v>
          </cell>
        </row>
        <row r="287">
          <cell r="A287">
            <v>884652</v>
          </cell>
          <cell r="B287" t="str">
            <v>City Box Properties B.V.</v>
          </cell>
          <cell r="C287" t="str">
            <v>City Box Properties B.V.</v>
          </cell>
        </row>
        <row r="288">
          <cell r="A288">
            <v>-88273479</v>
          </cell>
          <cell r="B288" t="str">
            <v>City Tower Vienna Errichtungs- und Vermietungs-GmbH</v>
          </cell>
          <cell r="C288" t="str">
            <v>City Tower Vienna Errichtungs- und Vermietungs-GmbH</v>
          </cell>
        </row>
        <row r="289">
          <cell r="A289">
            <v>592571</v>
          </cell>
          <cell r="B289" t="str">
            <v>Collar</v>
          </cell>
          <cell r="C289" t="str">
            <v>Collar</v>
          </cell>
        </row>
        <row r="290">
          <cell r="A290">
            <v>17738046</v>
          </cell>
          <cell r="B290" t="str">
            <v>Confidential Business SRL</v>
          </cell>
          <cell r="C290" t="str">
            <v>Confidential Business SRL</v>
          </cell>
        </row>
        <row r="291">
          <cell r="A291">
            <v>-260281</v>
          </cell>
          <cell r="B291" t="str">
            <v>Constantia Beteiligungsgesellschaft m.b.H.</v>
          </cell>
          <cell r="C291" t="str">
            <v>Constantia Beteiligungsgesellschaft m.b.H.</v>
          </cell>
        </row>
        <row r="292">
          <cell r="A292">
            <v>-14019972</v>
          </cell>
          <cell r="B292" t="str">
            <v>CONSTANTIA Immobilienvermietungs GmbH</v>
          </cell>
          <cell r="C292" t="str">
            <v>CONSTANTIA Immobilienvermietungs GmbH</v>
          </cell>
        </row>
        <row r="293">
          <cell r="A293">
            <v>194877048</v>
          </cell>
          <cell r="B293" t="str">
            <v>Constantia Treuhand und Vermögensverwaltungs GmbH</v>
          </cell>
          <cell r="C293" t="str">
            <v>Constantia Treuhand und Vermögensverwaltungs GmbH</v>
          </cell>
        </row>
        <row r="294">
          <cell r="A294">
            <v>-135251722</v>
          </cell>
          <cell r="B294" t="str">
            <v>Constari Liegenschaftsvermietungsgesellschaft m.b.H. in Liqu.</v>
          </cell>
          <cell r="C294" t="str">
            <v>Constari Liegenschaftsvermietungsgesellschaft m.b.H. in Liqu.</v>
          </cell>
        </row>
        <row r="295">
          <cell r="A295">
            <v>-185703921</v>
          </cell>
          <cell r="B295" t="str">
            <v>Contips Limited</v>
          </cell>
          <cell r="C295" t="str">
            <v>Contips Limited</v>
          </cell>
        </row>
        <row r="296">
          <cell r="A296">
            <v>-109713436</v>
          </cell>
          <cell r="B296" t="str">
            <v>Cora GS s.r.l.</v>
          </cell>
          <cell r="C296" t="str">
            <v>Cora GS s.r.l.</v>
          </cell>
        </row>
        <row r="297">
          <cell r="A297">
            <v>-107711455</v>
          </cell>
          <cell r="B297" t="str">
            <v>COREAL ESTATE RESIDENCE INVEST SRL</v>
          </cell>
          <cell r="C297" t="str">
            <v>COREAL ESTATE RESIDENCE INVEST SRL</v>
          </cell>
        </row>
        <row r="298">
          <cell r="A298">
            <v>-186171067</v>
          </cell>
          <cell r="B298" t="str">
            <v>Corporate-Marketing-Aufwand aus Asset Management</v>
          </cell>
          <cell r="C298" t="str">
            <v>Corporate marketing expenses from asset management</v>
          </cell>
        </row>
        <row r="299">
          <cell r="A299">
            <v>106910535</v>
          </cell>
          <cell r="B299" t="str">
            <v>Cortan Enterprise Sp. z o.o.</v>
          </cell>
          <cell r="C299" t="str">
            <v>Cortan Enterprise Sp. z o.o.</v>
          </cell>
        </row>
        <row r="300">
          <cell r="A300">
            <v>-86780618</v>
          </cell>
          <cell r="B300" t="str">
            <v>CPB Advisory GmbH</v>
          </cell>
          <cell r="C300" t="str">
            <v>CPB Advisory GmbH</v>
          </cell>
        </row>
        <row r="301">
          <cell r="A301">
            <v>95085256</v>
          </cell>
          <cell r="B301" t="str">
            <v>CPB ALPHA Anlagen Leasing GmbH</v>
          </cell>
          <cell r="C301" t="str">
            <v>CPB ALPHA Anlagen Leasing GmbH</v>
          </cell>
        </row>
        <row r="302">
          <cell r="A302">
            <v>-213467421</v>
          </cell>
          <cell r="B302" t="str">
            <v>CPB Anlagen Leasing Gesellschaft m.b.H.</v>
          </cell>
          <cell r="C302" t="str">
            <v>CPB Anlagen Leasing Gesellschaft m.b.H.</v>
          </cell>
        </row>
        <row r="303">
          <cell r="A303">
            <v>148387041</v>
          </cell>
          <cell r="B303" t="str">
            <v>CPB BETA Anlagen Leasing GmbH</v>
          </cell>
          <cell r="C303" t="str">
            <v>CPB BETA Anlagen Leasing GmbH</v>
          </cell>
        </row>
        <row r="304">
          <cell r="A304">
            <v>193384188</v>
          </cell>
          <cell r="B304" t="str">
            <v>CPB Beteiligungs GmbH</v>
          </cell>
          <cell r="C304" t="str">
            <v>CPB Beteiligungs GmbH</v>
          </cell>
        </row>
        <row r="305">
          <cell r="A305">
            <v>-54918791</v>
          </cell>
          <cell r="B305" t="str">
            <v>CPB Corporate Finance Consulting GmbH in Liqu.</v>
          </cell>
          <cell r="C305" t="str">
            <v>CPB Corporate Finance Consulting GmbH in Liqu.</v>
          </cell>
        </row>
        <row r="306">
          <cell r="A306">
            <v>26530920</v>
          </cell>
          <cell r="B306" t="str">
            <v>CPB DELTA Anlagen Leasing GmbH</v>
          </cell>
          <cell r="C306" t="str">
            <v>CPB DELTA Anlagen Leasing GmbH</v>
          </cell>
        </row>
        <row r="307">
          <cell r="A307">
            <v>187060646</v>
          </cell>
          <cell r="B307" t="str">
            <v>CPB DREI Anlagen Leasing GmbH</v>
          </cell>
          <cell r="C307" t="str">
            <v>CPB DREI Anlagen Leasing GmbH</v>
          </cell>
        </row>
        <row r="308">
          <cell r="A308">
            <v>-85287758</v>
          </cell>
          <cell r="B308" t="str">
            <v>CPB Enterprise GmbH</v>
          </cell>
          <cell r="C308" t="str">
            <v>CPB Enterprise GmbH</v>
          </cell>
        </row>
        <row r="309">
          <cell r="A309">
            <v>14752325</v>
          </cell>
          <cell r="B309" t="str">
            <v>CPB EPSILON Anlagen Leasing GmbH</v>
          </cell>
          <cell r="C309" t="str">
            <v>CPB EPSILON Anlagen Leasing GmbH</v>
          </cell>
        </row>
        <row r="310">
          <cell r="A310">
            <v>-211974560</v>
          </cell>
          <cell r="B310" t="str">
            <v>CPB GAMMA Anlagen Leasing GmbH</v>
          </cell>
          <cell r="C310" t="str">
            <v>CPB GAMMA Anlagen Leasing GmbH</v>
          </cell>
        </row>
        <row r="311">
          <cell r="A311">
            <v>-14536361</v>
          </cell>
          <cell r="B311" t="str">
            <v>CPB Gesellschaft für Unternehmensbeteiligungen m.b.H.</v>
          </cell>
          <cell r="C311" t="str">
            <v>CPB Gesellschaft für Unternehmensbeteiligungen m.b.H.</v>
          </cell>
        </row>
        <row r="312">
          <cell r="A312">
            <v>-138373578</v>
          </cell>
          <cell r="B312" t="str">
            <v>CPB Grundstücks und Mobilien Vermietungs GmbH</v>
          </cell>
          <cell r="C312" t="str">
            <v>CPB Grundstücks und Mobilien Vermietungs GmbH</v>
          </cell>
        </row>
        <row r="313">
          <cell r="A313">
            <v>78748252</v>
          </cell>
          <cell r="B313" t="str">
            <v>CPB Holding GmbH</v>
          </cell>
          <cell r="C313" t="str">
            <v>CPB Holding GmbH</v>
          </cell>
        </row>
        <row r="314">
          <cell r="A314">
            <v>-154625764</v>
          </cell>
          <cell r="B314" t="str">
            <v>CPB Immobilien und Mobilien Vermietungs GmbH in Liqu.</v>
          </cell>
          <cell r="C314" t="str">
            <v>CPB Immobilien und Mobilien Vermietungs GmbH in Liqu.</v>
          </cell>
        </row>
        <row r="315">
          <cell r="A315">
            <v>-186220310</v>
          </cell>
          <cell r="B315" t="str">
            <v>CPB Investitionsgüter Leasing GmbH</v>
          </cell>
          <cell r="C315" t="str">
            <v>CPB Investitionsgüter Leasing GmbH</v>
          </cell>
        </row>
        <row r="316">
          <cell r="A316">
            <v>53209966</v>
          </cell>
          <cell r="B316" t="str">
            <v>CPB JOTA Anlagen Leasing GmbH</v>
          </cell>
          <cell r="C316" t="str">
            <v>CPB JOTA Anlagen Leasing GmbH</v>
          </cell>
        </row>
        <row r="317">
          <cell r="A317">
            <v>95601645</v>
          </cell>
          <cell r="B317" t="str">
            <v>CPB Maschinen Leasing Gesellschaft m.b.H.</v>
          </cell>
          <cell r="C317" t="str">
            <v>CPB Maschinen Leasing Gesellschaft m.b.H.</v>
          </cell>
        </row>
        <row r="318">
          <cell r="A318">
            <v>156963951</v>
          </cell>
          <cell r="B318" t="str">
            <v>CPB Mobilien Leasing Gesellschaft m.b.H.</v>
          </cell>
          <cell r="C318" t="str">
            <v>CPB Mobilien Leasing Gesellschaft m.b.H.</v>
          </cell>
        </row>
        <row r="319">
          <cell r="A319">
            <v>-91883571</v>
          </cell>
          <cell r="B319" t="str">
            <v>CPB OMIKRON Anlagen Leasing GmbH</v>
          </cell>
          <cell r="C319" t="str">
            <v>CPB OMIKRON Anlagen Leasing GmbH</v>
          </cell>
        </row>
        <row r="320">
          <cell r="A320">
            <v>193900577</v>
          </cell>
          <cell r="B320" t="str">
            <v>CPB Pegai Anlagen Leasing GmbH</v>
          </cell>
          <cell r="C320" t="str">
            <v>CPB Pegai Anlagen Leasing GmbH</v>
          </cell>
        </row>
        <row r="321">
          <cell r="A321">
            <v>213115321</v>
          </cell>
          <cell r="B321" t="str">
            <v>CPB PRIMA Anlagen Leasing GmbH</v>
          </cell>
          <cell r="C321" t="str">
            <v>CPB PRIMA Anlagen Leasing GmbH</v>
          </cell>
        </row>
        <row r="322">
          <cell r="A322">
            <v>-184727450</v>
          </cell>
          <cell r="B322" t="str">
            <v>CPB Realitäten und Mobilien Vermietungs GmbH</v>
          </cell>
          <cell r="C322" t="str">
            <v>CPB Realitäten und Mobilien Vermietungs GmbH</v>
          </cell>
        </row>
        <row r="323">
          <cell r="A323">
            <v>187577035</v>
          </cell>
          <cell r="B323" t="str">
            <v>CPB TERTIA Anlagen Leasing GmbH</v>
          </cell>
          <cell r="C323" t="str">
            <v>CPB TERTIA Anlagen Leasing GmbH</v>
          </cell>
        </row>
        <row r="324">
          <cell r="A324">
            <v>28784288</v>
          </cell>
          <cell r="B324" t="str">
            <v>CPBE Clearing GmbH</v>
          </cell>
          <cell r="C324" t="str">
            <v>CPBE Clearing GmbH</v>
          </cell>
        </row>
        <row r="325">
          <cell r="A325">
            <v>-115928996</v>
          </cell>
          <cell r="B325" t="str">
            <v>Credo Immobilien Development GmbH</v>
          </cell>
          <cell r="C325" t="str">
            <v>Credo Immobilien Development GmbH</v>
          </cell>
        </row>
        <row r="326">
          <cell r="A326">
            <v>-212490949</v>
          </cell>
          <cell r="B326" t="str">
            <v>CREDO Real Estate GmbH</v>
          </cell>
          <cell r="C326" t="str">
            <v>CREDO Real Estate GmbH</v>
          </cell>
        </row>
        <row r="327">
          <cell r="A327">
            <v>135382866</v>
          </cell>
          <cell r="B327" t="str">
            <v>CY</v>
          </cell>
          <cell r="C327" t="str">
            <v>CY</v>
          </cell>
        </row>
        <row r="328">
          <cell r="A328">
            <v>68321391</v>
          </cell>
          <cell r="B328" t="str">
            <v>CZ</v>
          </cell>
          <cell r="C328" t="str">
            <v>CZ</v>
          </cell>
        </row>
        <row r="329">
          <cell r="A329">
            <v>128594610</v>
          </cell>
          <cell r="B329" t="str">
            <v>CZK</v>
          </cell>
          <cell r="C329" t="str">
            <v>CZK</v>
          </cell>
        </row>
        <row r="330">
          <cell r="A330">
            <v>-11550640</v>
          </cell>
          <cell r="B330" t="str">
            <v>Dalerise Limited</v>
          </cell>
          <cell r="C330" t="str">
            <v>Dalerise Limited</v>
          </cell>
        </row>
        <row r="331">
          <cell r="A331">
            <v>-135387857</v>
          </cell>
          <cell r="B331" t="str">
            <v>Dapply Trading Ltd.</v>
          </cell>
          <cell r="C331" t="str">
            <v>Dapply Trading Ltd.</v>
          </cell>
        </row>
        <row r="332">
          <cell r="A332">
            <v>-10461733</v>
          </cell>
          <cell r="B332" t="str">
            <v>Darin enthaltene Wertberichtigungen</v>
          </cell>
          <cell r="C332" t="str">
            <v>Thereof allowance for bad debt</v>
          </cell>
        </row>
        <row r="333">
          <cell r="A333">
            <v>-66744069</v>
          </cell>
          <cell r="B333" t="str">
            <v>Darstellung: Saldierungsvorschriften von ‌finanziellen Vermögenswerten und Schulden</v>
          </cell>
          <cell r="C333" t="str">
            <v>Offsetting Financial Assets and Financial Liabilities</v>
          </cell>
        </row>
        <row r="334">
          <cell r="A334">
            <v>-121042212</v>
          </cell>
          <cell r="B334" t="str">
            <v xml:space="preserve">das erste Quartal </v>
          </cell>
          <cell r="C334" t="str">
            <v xml:space="preserve">the first quarter of </v>
          </cell>
        </row>
        <row r="335">
          <cell r="A335">
            <v>93311857</v>
          </cell>
          <cell r="B335" t="str">
            <v xml:space="preserve">das Geschäftsjahr </v>
          </cell>
          <cell r="C335" t="str">
            <v xml:space="preserve">the financial year </v>
          </cell>
        </row>
        <row r="336">
          <cell r="A336">
            <v>175234446</v>
          </cell>
          <cell r="B336" t="str">
            <v>Davon Abschreibungen</v>
          </cell>
          <cell r="C336" t="str">
            <v>Thereof depreciation</v>
          </cell>
        </row>
        <row r="337">
          <cell r="A337">
            <v>-168545111</v>
          </cell>
          <cell r="B337" t="str">
            <v>Davon Änderungen im Geschäftsjahr</v>
          </cell>
          <cell r="C337" t="str">
            <v>Thereof changes during the reporting period</v>
          </cell>
        </row>
        <row r="338">
          <cell r="A338">
            <v>101399175</v>
          </cell>
          <cell r="B338" t="str">
            <v>Davon Anteil der Gesellschafter der IMMOFINANZ AG</v>
          </cell>
          <cell r="C338" t="str">
            <v>Thereof attributable to owners of IMMOFINANZ AG</v>
          </cell>
        </row>
        <row r="339">
          <cell r="A339">
            <v>-87099573</v>
          </cell>
          <cell r="B339" t="str">
            <v>Davon Anteil der nicht beherrschenden Anteile</v>
          </cell>
          <cell r="C339" t="str">
            <v>Thereof attributable to non-controlling interests</v>
          </cell>
        </row>
        <row r="340">
          <cell r="A340">
            <v>138333882</v>
          </cell>
          <cell r="B340" t="str">
            <v>Davon aus Abwertungen bzw. Aufhebungen früherer Abwertungen von latenten Steueransprüchen</v>
          </cell>
          <cell r="C340" t="str">
            <v>Thereof from write-downs or from the reversal of previous write-downs to deferred tax assets</v>
          </cell>
        </row>
        <row r="341">
          <cell r="A341">
            <v>129825949</v>
          </cell>
          <cell r="B341" t="str">
            <v>Davon aus aktueller Periode</v>
          </cell>
          <cell r="C341" t="str">
            <v>Thereof from current period</v>
          </cell>
        </row>
        <row r="342">
          <cell r="A342">
            <v>-173438217</v>
          </cell>
          <cell r="B342" t="str">
            <v>Davon aus der Neubewertung</v>
          </cell>
          <cell r="C342" t="str">
            <v>Thereof from revaluation</v>
          </cell>
        </row>
        <row r="343">
          <cell r="A343">
            <v>-155960452</v>
          </cell>
          <cell r="B343" t="str">
            <v>Davon aus Kosten für Kapitaltransaktionen</v>
          </cell>
          <cell r="C343" t="str">
            <v>Thereof from costs for capital transactions</v>
          </cell>
        </row>
        <row r="344">
          <cell r="A344">
            <v>66613104</v>
          </cell>
          <cell r="B344" t="str">
            <v>Davon aus negativen, die Nettoinvestition in die Beteiligung mindernden Ergebnisanteilen</v>
          </cell>
          <cell r="C344" t="str">
            <v>Thereof negative shares of results that reduce the net investment</v>
          </cell>
        </row>
        <row r="345">
          <cell r="A345">
            <v>-66391969</v>
          </cell>
          <cell r="B345" t="str">
            <v>Davon aus nicht fortgeführten Aktivitäten</v>
          </cell>
          <cell r="C345" t="str">
            <v>Thereof from discontinued operations</v>
          </cell>
        </row>
        <row r="346">
          <cell r="A346">
            <v>-131046538</v>
          </cell>
          <cell r="B346" t="str">
            <v>Davon aus Steuersatzänderungen</v>
          </cell>
          <cell r="C346" t="str">
            <v>Thereof from changes in tax rates</v>
          </cell>
        </row>
        <row r="347">
          <cell r="A347">
            <v>185216812</v>
          </cell>
          <cell r="B347" t="str">
            <v>Davon aus vergangenen Perioden</v>
          </cell>
          <cell r="C347" t="str">
            <v>Thereof from prior periods</v>
          </cell>
        </row>
        <row r="348">
          <cell r="A348">
            <v>127618139</v>
          </cell>
          <cell r="B348" t="str">
            <v>Davon ausländische Unternehmen</v>
          </cell>
          <cell r="C348" t="str">
            <v>Thereof foreign companies</v>
          </cell>
        </row>
        <row r="349">
          <cell r="A349">
            <v>-139781620</v>
          </cell>
          <cell r="B349" t="str">
            <v>Davon besichert</v>
          </cell>
          <cell r="C349" t="str">
            <v>Thereof secured by collateral</v>
          </cell>
        </row>
        <row r="350">
          <cell r="A350">
            <v>187171034</v>
          </cell>
          <cell r="B350" t="str">
            <v>Davon den Anteilen der Gesellschafter des Beteiligungs_x001F_unternehmens zuzurechnen</v>
          </cell>
          <cell r="C350" t="str">
            <v>Thereof attributable to shareholders of the investment</v>
          </cell>
        </row>
        <row r="351">
          <cell r="A351">
            <v>-120074008</v>
          </cell>
          <cell r="B351" t="str">
            <v>Davon Ertragsteuern</v>
          </cell>
          <cell r="C351" t="str">
            <v>Thereof income taxes</v>
          </cell>
        </row>
        <row r="352">
          <cell r="A352">
            <v>119694113</v>
          </cell>
          <cell r="B352" t="str">
            <v>Davon Fair-Value-Option</v>
          </cell>
          <cell r="C352" t="str">
            <v>Thereof fair value option</v>
          </cell>
        </row>
        <row r="353">
          <cell r="A353">
            <v>142739187</v>
          </cell>
          <cell r="B353" t="str">
            <v>Davon fällig und wertberichtigt</v>
          </cell>
          <cell r="C353" t="str">
            <v>Thereof overdue and impaired</v>
          </cell>
        </row>
        <row r="354">
          <cell r="A354">
            <v>35267128</v>
          </cell>
          <cell r="B354" t="str">
            <v>Davon fällig, 
aber nicht ‌wertberichtigt</v>
          </cell>
          <cell r="C354" t="str">
            <v>Thereof overdue but not impaired</v>
          </cell>
        </row>
        <row r="355">
          <cell r="A355">
            <v>170146312</v>
          </cell>
          <cell r="B355" t="str">
            <v>Davon HFT</v>
          </cell>
          <cell r="C355" t="str">
            <v>Thereof HFT</v>
          </cell>
        </row>
        <row r="356">
          <cell r="A356">
            <v>122299580</v>
          </cell>
          <cell r="B356" t="str">
            <v>Davon im sonstigen ‌‌Ergebnis erfasst</v>
          </cell>
          <cell r="C356" t="str">
            <v>Thereof recognised in other comprehensive income</v>
          </cell>
        </row>
        <row r="357">
          <cell r="A357">
            <v>-132910310</v>
          </cell>
          <cell r="B357" t="str">
            <v>Davon Immobilienvermögen</v>
          </cell>
          <cell r="C357" t="str">
            <v>Thereof investment property</v>
          </cell>
        </row>
        <row r="358">
          <cell r="A358">
            <v>79608525</v>
          </cell>
          <cell r="B358" t="str">
            <v>Davon Immobilienvorräte</v>
          </cell>
          <cell r="C358" t="str">
            <v>Thereof real estate inventory</v>
          </cell>
        </row>
        <row r="359">
          <cell r="A359">
            <v>-156142504</v>
          </cell>
          <cell r="B359" t="str">
            <v>Davon in der GuV erfasst</v>
          </cell>
          <cell r="C359" t="str">
            <v>Thereof recognised to the income statement</v>
          </cell>
        </row>
        <row r="360">
          <cell r="A360">
            <v>-168052601</v>
          </cell>
          <cell r="B360" t="str">
            <v>Davon kurzfristig</v>
          </cell>
          <cell r="C360" t="str">
            <v>Thereof current</v>
          </cell>
        </row>
        <row r="361">
          <cell r="A361">
            <v>97126729</v>
          </cell>
          <cell r="B361" t="str">
            <v>Davon kurzfristige Finanzverbindlichkeiten</v>
          </cell>
          <cell r="C361" t="str">
            <v>Thereof current financial liablities</v>
          </cell>
        </row>
        <row r="362">
          <cell r="A362">
            <v>-45952363</v>
          </cell>
          <cell r="B362" t="str">
            <v>Davon langfristig</v>
          </cell>
          <cell r="C362" t="str">
            <v>Thereof non-current</v>
          </cell>
        </row>
        <row r="363">
          <cell r="A363">
            <v>187989512</v>
          </cell>
          <cell r="B363" t="str">
            <v>Davon langfristige Finanzverbindlichkeiten</v>
          </cell>
          <cell r="C363" t="str">
            <v>Thereof non-current financial liablities</v>
          </cell>
        </row>
        <row r="364">
          <cell r="A364">
            <v>117209962</v>
          </cell>
          <cell r="B364" t="str">
            <v>Davon liquide Mittel</v>
          </cell>
          <cell r="C364" t="str">
            <v>Thereof cash and cash equivalents</v>
          </cell>
        </row>
        <row r="365">
          <cell r="A365">
            <v>47228901</v>
          </cell>
          <cell r="B365" t="str">
            <v>Davon nicht beherrschende Anteile</v>
          </cell>
          <cell r="C365" t="str">
            <v>Thereof attributable to non-controlling interests</v>
          </cell>
        </row>
        <row r="366">
          <cell r="A366">
            <v>-153541310</v>
          </cell>
          <cell r="B366" t="str">
            <v>Davon nicht besichert</v>
          </cell>
          <cell r="C366" t="str">
            <v>Thereof not secured by collateral</v>
          </cell>
        </row>
        <row r="367">
          <cell r="A367">
            <v>94892455</v>
          </cell>
          <cell r="B367" t="str">
            <v>Davon nicht fällig</v>
          </cell>
          <cell r="C367" t="str">
            <v>Thereof not overdue</v>
          </cell>
        </row>
        <row r="368">
          <cell r="A368">
            <v>-75593250</v>
          </cell>
          <cell r="B368" t="str">
            <v>Davon Reklassifizierung der Steuerabgrenzungen in den Gewinn oder Verlust</v>
          </cell>
          <cell r="C368" t="str">
            <v>Thereof reclassification of deferred taxes to profit or loss</v>
          </cell>
        </row>
        <row r="369">
          <cell r="A369">
            <v>-124660571</v>
          </cell>
          <cell r="B369" t="str">
            <v>Davon Reklassifizierungen in den Gewinn oder Verlust</v>
          </cell>
          <cell r="C369" t="str">
            <v>Thereof reclassification to profit or loss</v>
          </cell>
        </row>
        <row r="370">
          <cell r="A370">
            <v>67917616</v>
          </cell>
          <cell r="B370" t="str">
            <v>Davon Restlaufzeit über 5 Jahre</v>
          </cell>
          <cell r="C370" t="str">
            <v>Thereof remaining term over 5 years</v>
          </cell>
        </row>
        <row r="371">
          <cell r="A371">
            <v>-77090743</v>
          </cell>
          <cell r="B371" t="str">
            <v>Davon Restlaufzeit unter 1 Jahr</v>
          </cell>
          <cell r="C371" t="str">
            <v>Thereof remaining term under 1 year</v>
          </cell>
        </row>
        <row r="372">
          <cell r="A372">
            <v>-17465417</v>
          </cell>
          <cell r="B372" t="str">
            <v>Davon Restlaufzeit ‌zwischen 
1 und 5 Jahren</v>
          </cell>
          <cell r="C372" t="str">
            <v>Thereof remaining term between 1 and 5 years</v>
          </cell>
        </row>
        <row r="373">
          <cell r="A373">
            <v>165588952</v>
          </cell>
          <cell r="B373" t="str">
            <v>Davon Zinsaufwand</v>
          </cell>
          <cell r="C373" t="str">
            <v>Thereof interest expense</v>
          </cell>
        </row>
        <row r="374">
          <cell r="A374">
            <v>-52661840</v>
          </cell>
          <cell r="B374" t="str">
            <v>Davon Zinserträge</v>
          </cell>
          <cell r="C374" t="str">
            <v>Thereof interest income</v>
          </cell>
        </row>
        <row r="375">
          <cell r="A375">
            <v>-147945489</v>
          </cell>
          <cell r="B375" t="str">
            <v>DE</v>
          </cell>
          <cell r="C375" t="str">
            <v>DE</v>
          </cell>
        </row>
        <row r="376">
          <cell r="A376">
            <v>-132782390</v>
          </cell>
          <cell r="B376" t="str">
            <v>Debowe Tarasy Sp. z o.o.</v>
          </cell>
          <cell r="C376" t="str">
            <v>Debowe Tarasy Sp. z o.o.</v>
          </cell>
        </row>
        <row r="377">
          <cell r="A377">
            <v>-183234589</v>
          </cell>
          <cell r="B377" t="str">
            <v>Debowe Tarasy Sp. z o.o. II sp.k.</v>
          </cell>
          <cell r="C377" t="str">
            <v>Debowe Tarasy Sp. z o.o. II sp.k.</v>
          </cell>
        </row>
        <row r="378">
          <cell r="A378">
            <v>50224245</v>
          </cell>
          <cell r="B378" t="str">
            <v>Debowe Tarasy Sp. z o.o. III sp.k.</v>
          </cell>
          <cell r="C378" t="str">
            <v>Debowe Tarasy Sp. z o.o. III sp.k.</v>
          </cell>
        </row>
        <row r="379">
          <cell r="A379">
            <v>-84311286</v>
          </cell>
          <cell r="B379" t="str">
            <v>Debowe Tarasy Sp. z o.o. IV sp.k.</v>
          </cell>
          <cell r="C379" t="str">
            <v>Debowe Tarasy Sp. z o.o. IV sp.k.</v>
          </cell>
        </row>
        <row r="380">
          <cell r="A380">
            <v>-35596065</v>
          </cell>
          <cell r="B380" t="str">
            <v>Decima Immobilienanlagen GmbH</v>
          </cell>
          <cell r="C380" t="str">
            <v>Decima Immobilienanlagen GmbH</v>
          </cell>
        </row>
        <row r="381">
          <cell r="A381">
            <v>-63265838</v>
          </cell>
          <cell r="B381" t="str">
            <v>Der anteilige Verlust der Periode</v>
          </cell>
          <cell r="C381" t="str">
            <v>Proportional share of loss for the period</v>
          </cell>
        </row>
        <row r="382">
          <cell r="A382">
            <v>-90057499</v>
          </cell>
          <cell r="B382" t="str">
            <v>Derivate</v>
          </cell>
          <cell r="C382" t="str">
            <v>Derivatives</v>
          </cell>
        </row>
        <row r="383">
          <cell r="A383">
            <v>-205475698</v>
          </cell>
          <cell r="B383" t="str">
            <v>Derivate (aus Wandelanleihen)</v>
          </cell>
          <cell r="C383" t="str">
            <v>Derivatives (from convertible bonds)</v>
          </cell>
        </row>
        <row r="384">
          <cell r="A384">
            <v>-72448231</v>
          </cell>
          <cell r="B384" t="str">
            <v>Derivate (Zinsswaps)</v>
          </cell>
          <cell r="C384" t="str">
            <v>Derivatives (interest rate swaps)</v>
          </cell>
        </row>
        <row r="385">
          <cell r="A385">
            <v>134782247</v>
          </cell>
          <cell r="B385" t="str">
            <v>Derivative Finanzinstrumente</v>
          </cell>
          <cell r="C385" t="str">
            <v>Derivative financial instruments</v>
          </cell>
        </row>
        <row r="386">
          <cell r="A386">
            <v>153978230</v>
          </cell>
          <cell r="B386" t="str">
            <v>Deutsche Lagerhaus Beteiligungs GmbH u. Co KG</v>
          </cell>
          <cell r="C386" t="str">
            <v>Deutsche Lagerhaus Beteiligungs GmbH u. Co KG</v>
          </cell>
        </row>
        <row r="387">
          <cell r="A387">
            <v>-188041750</v>
          </cell>
          <cell r="B387" t="str">
            <v>Deutsche Lagerhaus Bönen GmbH u. Co KG</v>
          </cell>
          <cell r="C387" t="str">
            <v>Deutsche Lagerhaus Bönen GmbH u. Co KG</v>
          </cell>
        </row>
        <row r="388">
          <cell r="A388">
            <v>49576353</v>
          </cell>
          <cell r="B388" t="str">
            <v>Deutsche Lagerhaus Bremen I GmbH u. Co KG</v>
          </cell>
          <cell r="C388" t="str">
            <v>Deutsche Lagerhaus Bremen I GmbH u. Co KG</v>
          </cell>
        </row>
        <row r="389">
          <cell r="A389">
            <v>79945319</v>
          </cell>
          <cell r="B389" t="str">
            <v>Deutsche Lagerhaus Düsseldorf GmbH u. Co KG</v>
          </cell>
          <cell r="C389" t="str">
            <v>Deutsche Lagerhaus Düsseldorf GmbH u. Co KG</v>
          </cell>
        </row>
        <row r="390">
          <cell r="A390">
            <v>48951981</v>
          </cell>
          <cell r="B390" t="str">
            <v>Deutsche Lagerhaus Essen GmbH u. Co KG</v>
          </cell>
          <cell r="C390" t="str">
            <v>Deutsche Lagerhaus Essen GmbH u. Co KG</v>
          </cell>
        </row>
        <row r="391">
          <cell r="A391">
            <v>62711672</v>
          </cell>
          <cell r="B391" t="str">
            <v>Deutsche Lagerhaus Freystadt GmbH u. Co KG</v>
          </cell>
          <cell r="C391" t="str">
            <v>Deutsche Lagerhaus Freystadt GmbH u. Co KG</v>
          </cell>
        </row>
        <row r="392">
          <cell r="A392">
            <v>36130985</v>
          </cell>
          <cell r="B392" t="str">
            <v>Deutsche Lagerhaus Gelsenkirchen GmbH &amp; Co KG</v>
          </cell>
          <cell r="C392" t="str">
            <v>Deutsche Lagerhaus Gelsenkirchen GmbH &amp; Co KG</v>
          </cell>
        </row>
        <row r="393">
          <cell r="A393">
            <v>19695621</v>
          </cell>
          <cell r="B393" t="str">
            <v>Deutsche Lagerhaus Groß-Gerau GmbH u. Co KG</v>
          </cell>
          <cell r="C393" t="str">
            <v>Deutsche Lagerhaus Groß-Gerau GmbH u. Co KG</v>
          </cell>
        </row>
        <row r="394">
          <cell r="A394">
            <v>135472318</v>
          </cell>
          <cell r="B394" t="str">
            <v>Deutsche Lagerhaus Hamm GmbH u. Co KG</v>
          </cell>
          <cell r="C394" t="str">
            <v>Deutsche Lagerhaus Hamm GmbH u. Co KG</v>
          </cell>
        </row>
        <row r="395">
          <cell r="A395">
            <v>-197078741</v>
          </cell>
          <cell r="B395" t="str">
            <v>Deutsche Lagerhaus Lahr GmbH u. Co KG</v>
          </cell>
          <cell r="C395" t="str">
            <v>Deutsche Lagerhaus Lahr GmbH u. Co KG</v>
          </cell>
        </row>
        <row r="396">
          <cell r="A396">
            <v>27375888</v>
          </cell>
          <cell r="B396" t="str">
            <v>Deutsche Lagerhaus Minden GmbH u. Co KG</v>
          </cell>
          <cell r="C396" t="str">
            <v>Deutsche Lagerhaus Minden GmbH u. Co KG</v>
          </cell>
        </row>
        <row r="397">
          <cell r="A397">
            <v>-103610491</v>
          </cell>
          <cell r="B397" t="str">
            <v>Deutsche Lagerhaus Neuss GmbH u. Co KG</v>
          </cell>
          <cell r="C397" t="str">
            <v>Deutsche Lagerhaus Neuss GmbH u. Co KG</v>
          </cell>
        </row>
        <row r="398">
          <cell r="A398">
            <v>-18202761</v>
          </cell>
          <cell r="B398" t="str">
            <v>Deutsche Lagerhaus Niederaula GmbH u. Co KG</v>
          </cell>
          <cell r="C398" t="str">
            <v>Deutsche Lagerhaus Niederaula GmbH u. Co KG</v>
          </cell>
        </row>
        <row r="399">
          <cell r="A399">
            <v>78072205</v>
          </cell>
          <cell r="B399" t="str">
            <v>Deutsche Lagerhaus Niederaula II GmbH &amp; Co KG</v>
          </cell>
          <cell r="C399" t="str">
            <v>Deutsche Lagerhaus Niederaula II GmbH &amp; Co KG</v>
          </cell>
        </row>
        <row r="400">
          <cell r="A400">
            <v>-133979458</v>
          </cell>
          <cell r="B400" t="str">
            <v>Deutsche Lagerhaus Nürnberg I GmbH u. Co KG</v>
          </cell>
          <cell r="C400" t="str">
            <v>Deutsche Lagerhaus Nürnberg I GmbH u. Co KG</v>
          </cell>
        </row>
        <row r="401">
          <cell r="A401">
            <v>-6424166</v>
          </cell>
          <cell r="B401" t="str">
            <v>Deutsche Lagerhaus Nürnberg II GmbH &amp; Co. KG</v>
          </cell>
          <cell r="C401" t="str">
            <v>Deutsche Lagerhaus Nürnberg II GmbH &amp; Co. KG</v>
          </cell>
        </row>
        <row r="402">
          <cell r="A402">
            <v>49468371</v>
          </cell>
          <cell r="B402" t="str">
            <v>Deutsche Lagerhaus Nürnberg-Hafen GmbH &amp; Co. KG</v>
          </cell>
          <cell r="C402" t="str">
            <v>Deutsche Lagerhaus Nürnberg-Hafen GmbH &amp; Co. KG</v>
          </cell>
        </row>
        <row r="403">
          <cell r="A403">
            <v>63228061</v>
          </cell>
          <cell r="B403" t="str">
            <v>Deutsche Lagerhaus Oberhausen GmbH u. Co KG</v>
          </cell>
          <cell r="C403" t="str">
            <v>Deutsche Lagerhaus Oberhausen GmbH u. Co KG</v>
          </cell>
        </row>
        <row r="404">
          <cell r="A404">
            <v>-187065278</v>
          </cell>
          <cell r="B404" t="str">
            <v>Deutsche Lagerhaus Poing GmbH u. Co KG</v>
          </cell>
          <cell r="C404" t="str">
            <v>Deutsche Lagerhaus Poing GmbH u. Co KG</v>
          </cell>
        </row>
        <row r="405">
          <cell r="A405">
            <v>20212011</v>
          </cell>
          <cell r="B405" t="str">
            <v>Deutsche Lagerhaus Vaihingen GmbH &amp; Co. KG</v>
          </cell>
          <cell r="C405" t="str">
            <v>Deutsche Lagerhaus Vaihingen GmbH &amp; Co. KG</v>
          </cell>
        </row>
        <row r="406">
          <cell r="A406">
            <v>135988708</v>
          </cell>
          <cell r="B406" t="str">
            <v>Deutsche Lagerhaus Willich GmbH u. Co KG</v>
          </cell>
          <cell r="C406" t="str">
            <v>Deutsche Lagerhaus Willich GmbH u. Co KG</v>
          </cell>
        </row>
        <row r="407">
          <cell r="A407">
            <v>-142898844</v>
          </cell>
          <cell r="B407" t="str">
            <v>Deutschland</v>
          </cell>
          <cell r="C407" t="str">
            <v>Germany</v>
          </cell>
        </row>
        <row r="408">
          <cell r="A408">
            <v>202711136</v>
          </cell>
          <cell r="B408" t="str">
            <v>Deutschland&lt;sup&gt;1&lt;/sup&gt;</v>
          </cell>
          <cell r="C408" t="str">
            <v>Germany&lt;sup&gt;1&lt;/sup&gt;</v>
          </cell>
        </row>
        <row r="409">
          <cell r="A409">
            <v>-197595130</v>
          </cell>
          <cell r="B409" t="str">
            <v>DH Logistik Kft.</v>
          </cell>
          <cell r="C409" t="str">
            <v>DH Logistik Kft.</v>
          </cell>
        </row>
        <row r="410">
          <cell r="A410">
            <v>-93888828</v>
          </cell>
          <cell r="B410" t="str">
            <v xml:space="preserve">die ersten drei Quartale </v>
          </cell>
          <cell r="C410" t="str">
            <v xml:space="preserve">the first three quarters of </v>
          </cell>
        </row>
        <row r="411">
          <cell r="A411">
            <v>24949606</v>
          </cell>
          <cell r="B411" t="str">
            <v xml:space="preserve">die ersten zwei Quartale </v>
          </cell>
          <cell r="C411" t="str">
            <v xml:space="preserve">the first two quarters of </v>
          </cell>
        </row>
        <row r="412">
          <cell r="A412">
            <v>-38596042</v>
          </cell>
          <cell r="B412" t="str">
            <v>Die kumulierten Verluste</v>
          </cell>
          <cell r="C412" t="str">
            <v>Accumulated losses</v>
          </cell>
        </row>
        <row r="413">
          <cell r="A413">
            <v>138796242</v>
          </cell>
          <cell r="B413" t="str">
            <v>Dienstzeitaufwand</v>
          </cell>
          <cell r="C413" t="str">
            <v>Service cost</v>
          </cell>
        </row>
        <row r="414">
          <cell r="A414">
            <v>189740951</v>
          </cell>
          <cell r="B414" t="str">
            <v>Differenzen aus der Währungsumrechnung</v>
          </cell>
          <cell r="C414" t="str">
            <v>Currency translation adjustment</v>
          </cell>
        </row>
        <row r="415">
          <cell r="A415">
            <v>-185572418</v>
          </cell>
          <cell r="B415" t="str">
            <v>Dikare Holding Ltd.</v>
          </cell>
          <cell r="C415" t="str">
            <v>Dikare Holding Ltd.</v>
          </cell>
        </row>
        <row r="416">
          <cell r="A416">
            <v>-179248876</v>
          </cell>
          <cell r="B416" t="str">
            <v>Dionysos Immobilien GmbH</v>
          </cell>
          <cell r="C416" t="str">
            <v>Dionysos Immobilien GmbH</v>
          </cell>
        </row>
        <row r="417">
          <cell r="A417">
            <v>-75428961</v>
          </cell>
          <cell r="B417" t="str">
            <v>Direkte Quote</v>
          </cell>
          <cell r="C417" t="str">
            <v>Direct stake</v>
          </cell>
        </row>
        <row r="418">
          <cell r="A418">
            <v>125369404</v>
          </cell>
          <cell r="B418" t="str">
            <v>Direkte Quote nachher</v>
          </cell>
          <cell r="C418" t="str">
            <v>Stake after</v>
          </cell>
        </row>
        <row r="419">
          <cell r="A419">
            <v>-85827310</v>
          </cell>
          <cell r="B419" t="str">
            <v>Direkte Quote vorher</v>
          </cell>
          <cell r="C419" t="str">
            <v>Stake before</v>
          </cell>
        </row>
        <row r="420">
          <cell r="A420">
            <v>23263662</v>
          </cell>
          <cell r="B420" t="str">
            <v>Diskontierungssatz</v>
          </cell>
          <cell r="C420" t="str">
            <v xml:space="preserve">Discount rate </v>
          </cell>
        </row>
        <row r="421">
          <cell r="A421">
            <v>205458575</v>
          </cell>
          <cell r="B421" t="str">
            <v>Diskontierungssatz, Exit Yield, Leerstandsrate, Mietpreise, Risikoabschläge zum NAV aufgrund von Expertenschätzungen</v>
          </cell>
          <cell r="C421" t="str">
            <v>Discount rate, exit yield, vacancy rate, rental prices, risk discount to NAV based on expert estimates</v>
          </cell>
        </row>
        <row r="422">
          <cell r="A422">
            <v>161869828</v>
          </cell>
          <cell r="B422" t="str">
            <v>Diskontierungssätze</v>
          </cell>
          <cell r="C422" t="str">
            <v>Discount rates</v>
          </cell>
        </row>
        <row r="423">
          <cell r="A423">
            <v>-117091256</v>
          </cell>
          <cell r="B423" t="str">
            <v>Diskontierungszinssatz, erwartete Kapitalrückführungen und Ausschüttungen</v>
          </cell>
          <cell r="C423" t="str">
            <v>Discount rate, expected principal repayments and dividends</v>
          </cell>
        </row>
        <row r="424">
          <cell r="A424">
            <v>-136305999</v>
          </cell>
          <cell r="B424" t="str">
            <v>Diskontierungszinssatz: 8,50% bis 14,00%</v>
          </cell>
          <cell r="C424" t="str">
            <v>Discount rate: 8.50% to 14.00%</v>
          </cell>
        </row>
        <row r="425">
          <cell r="A425">
            <v>165287119</v>
          </cell>
          <cell r="B425" t="str">
            <v>Diverse</v>
          </cell>
          <cell r="C425" t="str">
            <v>Various</v>
          </cell>
        </row>
        <row r="426">
          <cell r="A426">
            <v>-73776802</v>
          </cell>
          <cell r="B426" t="str">
            <v>Dividende</v>
          </cell>
          <cell r="C426" t="str">
            <v>Dividend</v>
          </cell>
        </row>
        <row r="427">
          <cell r="A427">
            <v>-199618278</v>
          </cell>
          <cell r="B427" t="str">
            <v>Dotierung/Auflösung Drohverlustrückstellung</v>
          </cell>
          <cell r="C427" t="str">
            <v>Addition to/reversal of provision for onerous contracts</v>
          </cell>
        </row>
        <row r="428">
          <cell r="A428">
            <v>20446863</v>
          </cell>
          <cell r="B428" t="str">
            <v>Dr. Eduard Zehetner</v>
          </cell>
          <cell r="C428" t="str">
            <v>Eduard Zehetner</v>
          </cell>
        </row>
        <row r="429">
          <cell r="A429">
            <v>-8452304</v>
          </cell>
          <cell r="B429" t="str">
            <v>Dr. Michael Knap</v>
          </cell>
          <cell r="C429" t="str">
            <v>Michael Knap</v>
          </cell>
        </row>
        <row r="430">
          <cell r="A430">
            <v>137242108</v>
          </cell>
          <cell r="B430" t="str">
            <v>Dr. Oliver Schumy</v>
          </cell>
          <cell r="C430" t="str">
            <v>Oliver Schumy</v>
          </cell>
        </row>
        <row r="431">
          <cell r="A431">
            <v>-180136254</v>
          </cell>
          <cell r="B431" t="str">
            <v>Dr. Rudolf Fries</v>
          </cell>
          <cell r="C431" t="str">
            <v>Rudolf Fries</v>
          </cell>
        </row>
        <row r="432">
          <cell r="A432">
            <v>77475988</v>
          </cell>
          <cell r="B432" t="str">
            <v>Duist Holdings Ltd.</v>
          </cell>
          <cell r="C432" t="str">
            <v>Duist Holdings Ltd.</v>
          </cell>
        </row>
        <row r="433">
          <cell r="A433">
            <v>197373996</v>
          </cell>
          <cell r="B433" t="str">
            <v xml:space="preserve">Durchschnittskurs </v>
          </cell>
          <cell r="C433" t="str">
            <v xml:space="preserve">Average rate </v>
          </cell>
        </row>
        <row r="434">
          <cell r="A434">
            <v>-6940555</v>
          </cell>
          <cell r="B434" t="str">
            <v>DUS Plaza GmbH</v>
          </cell>
          <cell r="C434" t="str">
            <v>DUS Plaza GmbH</v>
          </cell>
        </row>
        <row r="435">
          <cell r="A435">
            <v>-125012671</v>
          </cell>
          <cell r="B435" t="str">
            <v>Düsseldorf</v>
          </cell>
          <cell r="C435" t="str">
            <v>Düsseldorf</v>
          </cell>
        </row>
        <row r="436">
          <cell r="A436">
            <v>-168659134</v>
          </cell>
          <cell r="B436" t="str">
            <v>E-AS</v>
          </cell>
          <cell r="C436" t="str">
            <v>E-AS</v>
          </cell>
        </row>
        <row r="437">
          <cell r="A437">
            <v>-196604403</v>
          </cell>
          <cell r="B437" t="str">
            <v>EBIT in Mio. EUR</v>
          </cell>
          <cell r="C437" t="str">
            <v>EBIT in EUR mill.</v>
          </cell>
        </row>
        <row r="438">
          <cell r="A438">
            <v>-142434129</v>
          </cell>
          <cell r="B438" t="str">
            <v>EBT in Mio. EUR</v>
          </cell>
          <cell r="C438" t="str">
            <v>EBT in EUR mill.</v>
          </cell>
        </row>
        <row r="439">
          <cell r="A439">
            <v>-204162790</v>
          </cell>
          <cell r="B439" t="str">
            <v>Ebulliente Holdings Ltd</v>
          </cell>
          <cell r="C439" t="str">
            <v>Ebulliente Holdings Ltd</v>
          </cell>
        </row>
        <row r="440">
          <cell r="A440">
            <v>199566603</v>
          </cell>
          <cell r="B440" t="str">
            <v>EDV und Kommunikationsaufwand</v>
          </cell>
          <cell r="C440" t="str">
            <v>EDP and communications</v>
          </cell>
        </row>
        <row r="441">
          <cell r="A441">
            <v>26065847</v>
          </cell>
          <cell r="B441" t="str">
            <v>EDV und Kommunikationsaufwand aus Asset Management</v>
          </cell>
          <cell r="C441" t="str">
            <v>EDP and communications from asset management</v>
          </cell>
        </row>
        <row r="442">
          <cell r="A442">
            <v>-214330919</v>
          </cell>
          <cell r="B442" t="str">
            <v>Effektivsteuerbelastung</v>
          </cell>
          <cell r="C442" t="str">
            <v>Effective tax rate</v>
          </cell>
        </row>
        <row r="443">
          <cell r="A443">
            <v>181474090</v>
          </cell>
          <cell r="B443" t="str">
            <v>Efgad Europe BV</v>
          </cell>
          <cell r="C443" t="str">
            <v>Efgad Europe BV</v>
          </cell>
        </row>
        <row r="444">
          <cell r="A444">
            <v>-98915945</v>
          </cell>
          <cell r="B444" t="str">
            <v>EFSP Immobilienentwicklung GmbH</v>
          </cell>
          <cell r="C444" t="str">
            <v>EFSP Immobilienentwicklung GmbH</v>
          </cell>
        </row>
        <row r="445">
          <cell r="A445">
            <v>189122620</v>
          </cell>
          <cell r="B445" t="str">
            <v>E-GU</v>
          </cell>
          <cell r="C445" t="str">
            <v>E-JV</v>
          </cell>
        </row>
        <row r="446">
          <cell r="A446">
            <v>-84287765</v>
          </cell>
          <cell r="B446" t="str">
            <v>EHL Immobilien GmbH</v>
          </cell>
          <cell r="C446" t="str">
            <v>EHL Immobilien GmbH</v>
          </cell>
        </row>
        <row r="447">
          <cell r="A447">
            <v>139743561</v>
          </cell>
          <cell r="B447" t="str">
            <v>EHL Immobilien Management GmbH</v>
          </cell>
          <cell r="C447" t="str">
            <v>EHL Immobilien Management GmbH</v>
          </cell>
        </row>
        <row r="448">
          <cell r="A448">
            <v>-98507538</v>
          </cell>
          <cell r="B448" t="str">
            <v>EHL Investment Consulting GmbH</v>
          </cell>
          <cell r="C448" t="str">
            <v>EHL Investment Consulting GmbH</v>
          </cell>
        </row>
        <row r="449">
          <cell r="A449">
            <v>21404446</v>
          </cell>
          <cell r="B449" t="str">
            <v>EHL Real Estate Hungary Kft. „végelszámolás alatt”</v>
          </cell>
          <cell r="C449" t="str">
            <v>EHL Real Estate Hungary Kft. „végelszámolás alatt”</v>
          </cell>
        </row>
        <row r="450">
          <cell r="A450">
            <v>-184740708</v>
          </cell>
          <cell r="B450" t="str">
            <v>EHL Real Estate Poland SP.Z O.O. w likwidacii</v>
          </cell>
          <cell r="C450" t="str">
            <v>EHL Real Estate Poland SP.Z O.O. w likwidacii</v>
          </cell>
        </row>
        <row r="451">
          <cell r="A451">
            <v>159616102</v>
          </cell>
          <cell r="B451" t="str">
            <v>Eigene Aktien</v>
          </cell>
          <cell r="C451" t="str">
            <v>Treasury shares</v>
          </cell>
        </row>
        <row r="452">
          <cell r="A452">
            <v>-179074963</v>
          </cell>
          <cell r="B452" t="str">
            <v>Eigenkapital</v>
          </cell>
          <cell r="C452" t="str">
            <v>Equity</v>
          </cell>
        </row>
        <row r="453">
          <cell r="A453">
            <v>122327375</v>
          </cell>
          <cell r="B453" t="str">
            <v>Eigenkapital aus der Wandlung von Wandelanleihen</v>
          </cell>
          <cell r="C453" t="str">
            <v>Capital increase from the conversion of convertible bonds</v>
          </cell>
        </row>
        <row r="454">
          <cell r="A454">
            <v>-96192872</v>
          </cell>
          <cell r="B454" t="str">
            <v>Eigenkapital vor nicht beherrschenden Anteilen in TEUR</v>
          </cell>
          <cell r="C454" t="str">
            <v>Equity before non-controlling interests in TEUR</v>
          </cell>
        </row>
        <row r="455">
          <cell r="A455">
            <v>141786237</v>
          </cell>
          <cell r="B455" t="str">
            <v>Eigenkapitalanteil der Wandelanleihe</v>
          </cell>
          <cell r="C455" t="str">
            <v>Equity component of convertible bonds</v>
          </cell>
        </row>
        <row r="456">
          <cell r="A456">
            <v>142518590</v>
          </cell>
          <cell r="B456" t="str">
            <v>Einzelabschlüsse</v>
          </cell>
          <cell r="C456" t="str">
            <v>Separate Financial Statements</v>
          </cell>
        </row>
        <row r="457">
          <cell r="A457">
            <v>108591206</v>
          </cell>
          <cell r="B457" t="str">
            <v>Einzelhandel</v>
          </cell>
          <cell r="C457" t="str">
            <v>Retail</v>
          </cell>
        </row>
        <row r="458">
          <cell r="A458">
            <v>-102244143</v>
          </cell>
          <cell r="B458" t="str">
            <v>Einzug eigener Aktien</v>
          </cell>
          <cell r="C458" t="str">
            <v>Withdrawal of treasury shares</v>
          </cell>
        </row>
        <row r="459">
          <cell r="A459">
            <v>39994818</v>
          </cell>
          <cell r="B459" t="str">
            <v>EKZ Horn Beteiligungsverwaltung GmbH</v>
          </cell>
          <cell r="C459" t="str">
            <v>EKZ Horn Beteiligungsverwaltung GmbH</v>
          </cell>
        </row>
        <row r="460">
          <cell r="A460">
            <v>-17306118</v>
          </cell>
          <cell r="B460" t="str">
            <v>Elmore Investments Sp. z o.o.</v>
          </cell>
          <cell r="C460" t="str">
            <v>Elmore Investments Sp. z o.o.</v>
          </cell>
        </row>
        <row r="461">
          <cell r="A461">
            <v>-124778177</v>
          </cell>
          <cell r="B461" t="str">
            <v>Elmore Investments Sp. z o.o. SKA</v>
          </cell>
          <cell r="C461" t="str">
            <v>Elmore Investments Sp. z o.o. SKA</v>
          </cell>
        </row>
        <row r="462">
          <cell r="A462">
            <v>149447973</v>
          </cell>
          <cell r="B462" t="str">
            <v>Emolu Trading Ltd.</v>
          </cell>
          <cell r="C462" t="str">
            <v>Emolu Trading Ltd.</v>
          </cell>
        </row>
        <row r="463">
          <cell r="A463">
            <v>19516436</v>
          </cell>
          <cell r="B463" t="str">
            <v>ENIT Lublin Sp. z o.o.</v>
          </cell>
          <cell r="C463" t="str">
            <v>ENIT Lublin Sp. z o.o.</v>
          </cell>
        </row>
        <row r="464">
          <cell r="A464">
            <v>-165667372</v>
          </cell>
          <cell r="B464" t="str">
            <v>ENIT Lublin Sp. z o.o. (vormals: Dessa Enterprise Sp. z o.o.)</v>
          </cell>
          <cell r="C464" t="str">
            <v>ENIT Lublin Sp. z o.o. (formerly: Dessa Enterprise Sp. z o.o.)</v>
          </cell>
        </row>
        <row r="465">
          <cell r="A465">
            <v>24051965</v>
          </cell>
          <cell r="B465" t="str">
            <v>Enterprise Value/Operatives Ergebnis</v>
          </cell>
          <cell r="C465" t="str">
            <v>Enterprise value/results of operations in EUR mill.</v>
          </cell>
        </row>
        <row r="466">
          <cell r="A466">
            <v>183535015</v>
          </cell>
          <cell r="B466" t="str">
            <v>Eos Immobilien GmbH</v>
          </cell>
          <cell r="C466" t="str">
            <v>Eos Immobilien GmbH</v>
          </cell>
        </row>
        <row r="467">
          <cell r="A467">
            <v>13060879</v>
          </cell>
          <cell r="B467" t="str">
            <v>EPRA Kennzahlen</v>
          </cell>
          <cell r="C467" t="str">
            <v>EPRA data</v>
          </cell>
        </row>
        <row r="468">
          <cell r="A468">
            <v>107722717</v>
          </cell>
          <cell r="B468" t="str">
            <v>EPRA Net Initial Yield</v>
          </cell>
          <cell r="C468" t="str">
            <v>EPRA Net Initial Yield</v>
          </cell>
        </row>
        <row r="469">
          <cell r="A469">
            <v>-95521817</v>
          </cell>
          <cell r="B469" t="str">
            <v>equal Projekt GmbH</v>
          </cell>
          <cell r="C469" t="str">
            <v>equal Projekt GmbH</v>
          </cell>
        </row>
        <row r="470">
          <cell r="A470">
            <v>30441437</v>
          </cell>
          <cell r="B470" t="str">
            <v>Equator Real Sp. z o.o.</v>
          </cell>
          <cell r="C470" t="str">
            <v>Equator Real Sp. z o.o.</v>
          </cell>
        </row>
        <row r="471">
          <cell r="A471">
            <v>-32168792</v>
          </cell>
          <cell r="B471" t="str">
            <v>Equity-Methode</v>
          </cell>
          <cell r="C471" t="str">
            <v>Equity method</v>
          </cell>
        </row>
        <row r="472">
          <cell r="A472">
            <v>190825404</v>
          </cell>
          <cell r="B472" t="str">
            <v>Equity-Methode im separaten Abschluss</v>
          </cell>
          <cell r="C472" t="str">
            <v>Equity Method in Separate Financial Statements</v>
          </cell>
        </row>
        <row r="473">
          <cell r="A473">
            <v>-189121212</v>
          </cell>
          <cell r="B473" t="str">
            <v>Erfolgsneutrale Auflösung</v>
          </cell>
          <cell r="C473" t="str">
            <v>Recognition directly in equity</v>
          </cell>
        </row>
        <row r="474">
          <cell r="A474">
            <v>208603595</v>
          </cell>
          <cell r="B474" t="str">
            <v>Erfolgsneutrale Steuerabgrenzungen</v>
          </cell>
          <cell r="C474" t="str">
            <v xml:space="preserve">Deferred taxes recognised directly in equity </v>
          </cell>
        </row>
        <row r="475">
          <cell r="A475">
            <v>-80780664</v>
          </cell>
          <cell r="B475" t="str">
            <v>Erfolgsneutrale Verrechnung</v>
          </cell>
          <cell r="C475" t="str">
            <v>Recognition directly in equity</v>
          </cell>
        </row>
        <row r="476">
          <cell r="A476">
            <v>-208335956</v>
          </cell>
          <cell r="B476" t="str">
            <v>Erfolgswirksame Auflösung</v>
          </cell>
          <cell r="C476" t="str">
            <v>Reversal through profit or loss</v>
          </cell>
        </row>
        <row r="477">
          <cell r="A477">
            <v>-15696010</v>
          </cell>
          <cell r="B477" t="str">
            <v>Ergebnis aus Abgang
bzw. Rückkauf</v>
          </cell>
          <cell r="C477" t="str">
            <v>Income from disposals/repurchase</v>
          </cell>
        </row>
        <row r="478">
          <cell r="A478">
            <v>207758627</v>
          </cell>
          <cell r="B478" t="str">
            <v>Ergebnis aus Asset Management</v>
          </cell>
          <cell r="C478" t="str">
            <v>Results of asset management</v>
          </cell>
        </row>
        <row r="479">
          <cell r="A479">
            <v>212345190</v>
          </cell>
          <cell r="B479" t="str">
            <v>Ergebnis aus der Endkonsolidierung</v>
          </cell>
          <cell r="C479" t="str">
            <v>Gains/losses from deconsolidation</v>
          </cell>
        </row>
        <row r="480">
          <cell r="A480">
            <v>-202843842</v>
          </cell>
          <cell r="B480" t="str">
            <v>Ergebnis aus der Geschäftstätigkeit</v>
          </cell>
          <cell r="C480" t="str">
            <v>Operating profit</v>
          </cell>
        </row>
        <row r="481">
          <cell r="A481">
            <v>-18841030</v>
          </cell>
          <cell r="B481" t="str">
            <v>Ergebnis aus der Geschäftstätigkeit (EBIT)</v>
          </cell>
          <cell r="C481" t="str">
            <v>Operating profit (EBIT)</v>
          </cell>
        </row>
        <row r="482">
          <cell r="A482">
            <v>-191393468</v>
          </cell>
          <cell r="B482" t="str">
            <v>Ergebnis aus der Immobilienentwicklung</v>
          </cell>
          <cell r="C482" t="str">
            <v>Results of property development</v>
          </cell>
        </row>
        <row r="483">
          <cell r="A483">
            <v>132636631</v>
          </cell>
          <cell r="B483" t="str">
            <v>Ergebnis aus der Immobilienentwicklung vor Währungseffekten</v>
          </cell>
          <cell r="C483" t="str">
            <v>Results of property development before foreign exchange effects</v>
          </cell>
        </row>
        <row r="484">
          <cell r="A484">
            <v>-153536678</v>
          </cell>
          <cell r="B484" t="str">
            <v>Ergebnis aus Endkonsolidierungen und Liquidationen</v>
          </cell>
          <cell r="C484" t="str">
            <v>Results from deconsolidation/liquidation</v>
          </cell>
        </row>
        <row r="485">
          <cell r="A485">
            <v>35206188</v>
          </cell>
          <cell r="B485" t="str">
            <v>Ergebnis aus Immobilienverkäufen</v>
          </cell>
          <cell r="C485" t="str">
            <v>Results of property sales</v>
          </cell>
        </row>
        <row r="486">
          <cell r="A486">
            <v>-191149350</v>
          </cell>
          <cell r="B486" t="str">
            <v>Ergebnis aus Immobilienverkäufen vor Währungseffekten</v>
          </cell>
          <cell r="C486" t="str">
            <v>Results of property sales before foreign exchange effects</v>
          </cell>
        </row>
        <row r="487">
          <cell r="A487">
            <v>-110572302</v>
          </cell>
          <cell r="B487" t="str">
            <v>Ergebnis aus nicht fortgeführten Aktivitäten</v>
          </cell>
          <cell r="C487" t="str">
            <v>Net profit from discontinued operations</v>
          </cell>
        </row>
        <row r="488">
          <cell r="A488">
            <v>-8315810</v>
          </cell>
          <cell r="B488" t="str">
            <v>Ergebnis aus sonstigen Finanzinstrumenten und Abgängen von Finanzinstrumenten</v>
          </cell>
          <cell r="C488" t="str">
            <v>Profit/(loss) on other financial instruments and proceeds on the disposal of financial instruments</v>
          </cell>
        </row>
        <row r="489">
          <cell r="A489">
            <v>127805949</v>
          </cell>
          <cell r="B489" t="str">
            <v>Ergebnis je Aktie in EUR</v>
          </cell>
          <cell r="C489" t="str">
            <v>Earnings per share in EUR</v>
          </cell>
        </row>
        <row r="490">
          <cell r="A490">
            <v>-105657518</v>
          </cell>
          <cell r="B490" t="str">
            <v>Ergebnis nach Ertragsteuern</v>
          </cell>
          <cell r="C490" t="str">
            <v>Net profit for the period</v>
          </cell>
        </row>
        <row r="491">
          <cell r="A491">
            <v>-135246731</v>
          </cell>
          <cell r="B491" t="str">
            <v>Ergebnis vor Ertragsteuern</v>
          </cell>
          <cell r="C491" t="str">
            <v>Earnings before tax</v>
          </cell>
        </row>
        <row r="492">
          <cell r="A492">
            <v>83921409</v>
          </cell>
          <cell r="B492" t="str">
            <v>Ergebnis vor Ertragsteuern (EBT)</v>
          </cell>
          <cell r="C492" t="str">
            <v>Earnings before tax (EBT)</v>
          </cell>
        </row>
        <row r="493">
          <cell r="A493">
            <v>8799413</v>
          </cell>
          <cell r="B493" t="str">
            <v>Ergebnisanteile aus nach der Equity-Methode bilanzierten Beteiligungen</v>
          </cell>
          <cell r="C493" t="str">
            <v>Gains/losses from equity-accounted investments</v>
          </cell>
        </row>
        <row r="494">
          <cell r="A494">
            <v>7658653</v>
          </cell>
          <cell r="B494" t="str">
            <v>Ergebniskennzahlen</v>
          </cell>
          <cell r="C494" t="str">
            <v>Earnings Data</v>
          </cell>
        </row>
        <row r="495">
          <cell r="A495">
            <v>125773178</v>
          </cell>
          <cell r="B495" t="str">
            <v>Ergebnisse aus der Veräußerung von langfristigem Vermögen</v>
          </cell>
          <cell r="C495" t="str">
            <v>Gains/losses from disposal of non-current assets</v>
          </cell>
        </row>
        <row r="496">
          <cell r="A496">
            <v>17488938</v>
          </cell>
          <cell r="B496" t="str">
            <v>Ergebniswirksam erfasste passive Unterschiedsbeträge</v>
          </cell>
          <cell r="C496" t="str">
            <v xml:space="preserve">Negative differences recognised through profit or loss </v>
          </cell>
        </row>
        <row r="497">
          <cell r="A497">
            <v>-114947892</v>
          </cell>
          <cell r="B497" t="str">
            <v>Ergebniswirksam zum beizulegenden Zeitwert bewertete finanzielle Verbindlichkeiten</v>
          </cell>
          <cell r="C497" t="str">
            <v>Financial liabilities at fair value through profit or loss</v>
          </cell>
        </row>
        <row r="498">
          <cell r="A498">
            <v>192050984</v>
          </cell>
          <cell r="B498" t="str">
            <v>Ergebniswirksam zum beizulegenden Zeitwert bewertete finanzielle Vermögenswerte</v>
          </cell>
          <cell r="C498" t="str">
            <v>Financial assets at fair value through profit or loss</v>
          </cell>
        </row>
        <row r="499">
          <cell r="A499">
            <v>90005466</v>
          </cell>
          <cell r="B499" t="str">
            <v>Ergebniswirksame Bewertung von Finanzinstrumenten at fair value through profit or loss (Fair-Value-Option)</v>
          </cell>
          <cell r="C499" t="str">
            <v>Valuation of financial instruments at fair value through profit or loss (fair value option)</v>
          </cell>
        </row>
        <row r="500">
          <cell r="A500">
            <v>54862125</v>
          </cell>
          <cell r="B500" t="str">
            <v>Erhaltene Anzahlungen aus Wohnungsverkäufen</v>
          </cell>
          <cell r="C500" t="str">
            <v>Prepayments received on apartment sales</v>
          </cell>
        </row>
        <row r="501">
          <cell r="A501">
            <v>-116033395</v>
          </cell>
          <cell r="B501" t="str">
            <v>Erhaltene Dividende</v>
          </cell>
          <cell r="C501" t="str">
            <v>Dividends received</v>
          </cell>
        </row>
        <row r="502">
          <cell r="A502">
            <v>161841316</v>
          </cell>
          <cell r="B502" t="str">
            <v>Erhaltene Dividenden aus nach der Equity-Methode bilanzierten Beteiligungen</v>
          </cell>
          <cell r="C502" t="str">
            <v>Dividends received from equity-accounted investments</v>
          </cell>
        </row>
        <row r="503">
          <cell r="A503">
            <v>-75189476</v>
          </cell>
          <cell r="B503" t="str">
            <v>Erhaltene Einnahmen aus ‌Mietrechtsverkäufen</v>
          </cell>
          <cell r="C503" t="str">
            <v>Income from the sale of rental rights</v>
          </cell>
        </row>
        <row r="504">
          <cell r="A504">
            <v>-50519679</v>
          </cell>
          <cell r="B504" t="str">
            <v>Erhaltene Miet- und Leasing_x001F_vorauszahlungen</v>
          </cell>
          <cell r="C504" t="str">
            <v>Rental and lease prepayments received</v>
          </cell>
        </row>
        <row r="505">
          <cell r="A505">
            <v>138908498</v>
          </cell>
          <cell r="B505" t="str">
            <v>Erhaltene Zinsen und Dividenden aus Finanzinvestitionen</v>
          </cell>
          <cell r="C505" t="str">
            <v>Interest or dividends received</v>
          </cell>
        </row>
        <row r="506">
          <cell r="A506">
            <v>-75438584</v>
          </cell>
          <cell r="B506" t="str">
            <v>Erlend Investments Sp. z o.o.</v>
          </cell>
          <cell r="C506" t="str">
            <v>Erlend Investments Sp. z o.o.</v>
          </cell>
        </row>
        <row r="507">
          <cell r="A507">
            <v>-94653328</v>
          </cell>
          <cell r="B507" t="str">
            <v>Erlend Investments Sp. z o.o. SKA</v>
          </cell>
          <cell r="C507" t="str">
            <v>Erlend Investments Sp. z o.o. SKA</v>
          </cell>
        </row>
        <row r="508">
          <cell r="A508">
            <v>-179370756</v>
          </cell>
          <cell r="B508" t="str">
            <v>Erlöse aus dem Verkauf von Immobilienvorräten</v>
          </cell>
          <cell r="C508" t="str">
            <v>Proceeds from the sale of real estate inventories</v>
          </cell>
        </row>
        <row r="509">
          <cell r="A509">
            <v>159043405</v>
          </cell>
          <cell r="B509" t="str">
            <v>Erlöse aus Immobilienverkäufen</v>
          </cell>
          <cell r="C509" t="str">
            <v>Proceeds from the sale of properties</v>
          </cell>
        </row>
        <row r="510">
          <cell r="A510">
            <v>124632418</v>
          </cell>
          <cell r="B510" t="str">
            <v>Erlöse aus Verträgen mit Kunden</v>
          </cell>
          <cell r="C510" t="str">
            <v>Revenue from Contracts with Customers</v>
          </cell>
        </row>
        <row r="511">
          <cell r="A511">
            <v>-202984252</v>
          </cell>
          <cell r="B511" t="str">
            <v>Erstmals infolge von Akquisition einbezogen</v>
          </cell>
          <cell r="C511" t="str">
            <v>Initially included due to acquisition</v>
          </cell>
        </row>
        <row r="512">
          <cell r="A512">
            <v>92662608</v>
          </cell>
          <cell r="B512" t="str">
            <v>Erstmals infolge von Gründung/Akquisition einbezogen</v>
          </cell>
          <cell r="C512" t="str">
            <v>Initially included due to founding/acquisition</v>
          </cell>
        </row>
        <row r="513">
          <cell r="A513">
            <v>-211044773</v>
          </cell>
          <cell r="B513" t="str">
            <v>Erstmals infolge von Unternehmenserwerb gemäß IFRS 3 einbezogen</v>
          </cell>
          <cell r="C513" t="str">
            <v xml:space="preserve">Initially included due to business combination in acc. with IFRS 3 </v>
          </cell>
        </row>
        <row r="514">
          <cell r="A514">
            <v>-106722724</v>
          </cell>
          <cell r="B514" t="str">
            <v>Erträge aus ausgebuchten Verbindlichkeiten</v>
          </cell>
          <cell r="C514" t="str">
            <v>Income from derecognised liabilities</v>
          </cell>
        </row>
        <row r="515">
          <cell r="A515">
            <v>-124092507</v>
          </cell>
          <cell r="B515" t="str">
            <v>Erträge aus Ausschüttungen</v>
          </cell>
          <cell r="C515" t="str">
            <v>Income from distributions</v>
          </cell>
        </row>
        <row r="516">
          <cell r="A516">
            <v>-2347184</v>
          </cell>
          <cell r="B516" t="str">
            <v>Ertragsteueraufwand zum Steuersatz von 25 %</v>
          </cell>
          <cell r="C516" t="str">
            <v>Income tax expense at 25% tax rate</v>
          </cell>
        </row>
        <row r="517">
          <cell r="A517">
            <v>152179953</v>
          </cell>
          <cell r="B517" t="str">
            <v>Ertragsteuern</v>
          </cell>
          <cell r="C517" t="str">
            <v>Income taxes</v>
          </cell>
        </row>
        <row r="518">
          <cell r="A518">
            <v>-207706952</v>
          </cell>
          <cell r="B518" t="str">
            <v>Erwerb eigener Aktien</v>
          </cell>
          <cell r="C518" t="str">
            <v>Purchase of treasury shares</v>
          </cell>
        </row>
        <row r="519">
          <cell r="A519">
            <v>-109408020</v>
          </cell>
          <cell r="B519" t="str">
            <v>Erwerb von Finanzanlagen</v>
          </cell>
          <cell r="C519" t="str">
            <v>Acquisition of financial investments</v>
          </cell>
        </row>
        <row r="520">
          <cell r="A520">
            <v>202028359</v>
          </cell>
          <cell r="B520" t="str">
            <v>Erwerb von immateriellen Vermögenswerten</v>
          </cell>
          <cell r="C520" t="str">
            <v>Acquisition of intangible assets</v>
          </cell>
        </row>
        <row r="521">
          <cell r="A521">
            <v>68195595</v>
          </cell>
          <cell r="B521" t="str">
            <v>Erwerb von Objektgesellschaften, abzüglich liquider Mittel</v>
          </cell>
          <cell r="C521" t="str">
            <v>Acquisition of property companies, net of cash and cash equivalents</v>
          </cell>
        </row>
        <row r="522">
          <cell r="A522">
            <v>39741077</v>
          </cell>
          <cell r="B522" t="str">
            <v>Erwerb von sonstigen Sachanlagen</v>
          </cell>
          <cell r="C522" t="str">
            <v>Acquisition of other tangible assets</v>
          </cell>
        </row>
        <row r="523">
          <cell r="A523">
            <v>-195684239</v>
          </cell>
          <cell r="B523" t="str">
            <v>Erwerb von/Investitionen in Immobilienvermögen</v>
          </cell>
          <cell r="C523" t="str">
            <v>Acquisition of/investments in investment property</v>
          </cell>
        </row>
        <row r="524">
          <cell r="A524">
            <v>-141513965</v>
          </cell>
          <cell r="B524" t="str">
            <v>Erwerb von/Investitionen in in Bau befindlichem Immobilienvermögen</v>
          </cell>
          <cell r="C524" t="str">
            <v>Acquisition of/investments in property under construction</v>
          </cell>
        </row>
        <row r="525">
          <cell r="A525">
            <v>-123167711</v>
          </cell>
          <cell r="B525" t="str">
            <v>Erwerb/Veräußerung von kurzfristigen Vermögenswerten</v>
          </cell>
          <cell r="C525" t="str">
            <v>Acquisition/sale of current assets</v>
          </cell>
        </row>
        <row r="526">
          <cell r="A526">
            <v>-55237746</v>
          </cell>
          <cell r="B526" t="str">
            <v>Erwirtschaftete Ergebnisse</v>
          </cell>
          <cell r="C526" t="str">
            <v>Retained earnings</v>
          </cell>
        </row>
        <row r="527">
          <cell r="A527">
            <v>-69115042</v>
          </cell>
          <cell r="B527" t="str">
            <v>ESCENDO Liegenschaftshandelsgesellschaft m.b.H.</v>
          </cell>
          <cell r="C527" t="str">
            <v>ESCENDO Liegenschaftshandelsgesellschaft m.b.H.</v>
          </cell>
        </row>
        <row r="528">
          <cell r="A528">
            <v>182042154</v>
          </cell>
          <cell r="B528" t="str">
            <v>ESCENDO Liegenschaftshandelsgesellschaft m.b.H. &amp; Co KG</v>
          </cell>
          <cell r="C528" t="str">
            <v>ESCENDO Liegenschaftshandelsgesellschaft m.b.H. &amp; Co KG</v>
          </cell>
        </row>
        <row r="529">
          <cell r="A529">
            <v>-174596382</v>
          </cell>
          <cell r="B529" t="str">
            <v>Essen</v>
          </cell>
          <cell r="C529" t="str">
            <v>Essen</v>
          </cell>
        </row>
        <row r="530">
          <cell r="A530">
            <v>-48148425</v>
          </cell>
          <cell r="B530" t="str">
            <v>E-stone Central Europe AT Holding GmbH</v>
          </cell>
          <cell r="C530" t="str">
            <v>E-stone Central Europe AT Holding GmbH</v>
          </cell>
        </row>
        <row r="531">
          <cell r="A531">
            <v>175502648</v>
          </cell>
          <cell r="B531" t="str">
            <v>E-Stone Central Europe Holding B.V.</v>
          </cell>
          <cell r="C531" t="str">
            <v>E-Stone Central Europe Holding B.V.</v>
          </cell>
        </row>
        <row r="532">
          <cell r="A532">
            <v>50998010</v>
          </cell>
          <cell r="B532" t="str">
            <v>E-stone Metropoles AT Holding GmbH in Liqu.</v>
          </cell>
          <cell r="C532" t="str">
            <v>E-stone Metropoles AT Holding GmbH in Liqu.</v>
          </cell>
        </row>
        <row r="533">
          <cell r="A533">
            <v>149964362</v>
          </cell>
          <cell r="B533" t="str">
            <v>E-Stone TriCapitals Holding B.V.</v>
          </cell>
          <cell r="C533" t="str">
            <v>E-Stone TriCapitals Holding B.V.</v>
          </cell>
        </row>
        <row r="534">
          <cell r="A534">
            <v>-195876682</v>
          </cell>
          <cell r="B534" t="str">
            <v>Etsu Ltd</v>
          </cell>
          <cell r="C534" t="str">
            <v>Etsu Ltd</v>
          </cell>
        </row>
        <row r="535">
          <cell r="A535">
            <v>-83949921</v>
          </cell>
          <cell r="B535" t="str">
            <v>EUR</v>
          </cell>
          <cell r="C535" t="str">
            <v>EUR</v>
          </cell>
        </row>
        <row r="536">
          <cell r="A536">
            <v>-192356042</v>
          </cell>
          <cell r="B536" t="str">
            <v>EURL DU LOGISTIQUES NICE</v>
          </cell>
          <cell r="C536" t="str">
            <v>EURL DU LOGISTIQUES NICE</v>
          </cell>
        </row>
        <row r="537">
          <cell r="A537">
            <v>-163925122</v>
          </cell>
          <cell r="B537" t="str">
            <v>Euro-Businesspark Kft.</v>
          </cell>
          <cell r="C537" t="str">
            <v>Euro-Businesspark Kft.</v>
          </cell>
        </row>
        <row r="538">
          <cell r="A538">
            <v>192214915</v>
          </cell>
          <cell r="B538" t="str">
            <v>Eventualverbindlichkeiten aus Unternehmenserwerb</v>
          </cell>
          <cell r="C538" t="str">
            <v>Contingent liabilities arising from business combinations</v>
          </cell>
        </row>
        <row r="539">
          <cell r="A539">
            <v>66781846</v>
          </cell>
          <cell r="B539" t="str">
            <v>EXIT 100 Projektentwicklungs GmbH</v>
          </cell>
          <cell r="C539" t="str">
            <v>EXIT 100 Projektentwicklungs GmbH</v>
          </cell>
        </row>
        <row r="540">
          <cell r="A540">
            <v>-104953318</v>
          </cell>
          <cell r="B540" t="str">
            <v>Exit Yield</v>
          </cell>
          <cell r="C540" t="str">
            <v>Exit Yield</v>
          </cell>
        </row>
        <row r="541">
          <cell r="A541">
            <v>-119516181</v>
          </cell>
          <cell r="B541" t="str">
            <v>exkl. BUWOG Spin-off</v>
          </cell>
          <cell r="C541" t="str">
            <v>excl. spin-off of BUWOG</v>
          </cell>
        </row>
        <row r="542">
          <cell r="A542">
            <v>-69631432</v>
          </cell>
          <cell r="B542" t="str">
            <v>Eye Shop Targu Jiu s.r.l.</v>
          </cell>
          <cell r="C542" t="str">
            <v>Eye Shop Targu Jiu s.r.l.</v>
          </cell>
        </row>
        <row r="543">
          <cell r="A543">
            <v>-36295632</v>
          </cell>
          <cell r="B543" t="str">
            <v>FA@FV/P&amp;L</v>
          </cell>
          <cell r="C543" t="str">
            <v>FA@FV/P&amp;L</v>
          </cell>
        </row>
        <row r="544">
          <cell r="A544">
            <v>-99814661</v>
          </cell>
          <cell r="B544" t="str">
            <v>FA@FV/P&amp;L: ergebniswirksam zum beizulegenden Zeitwert bewertete finanzielle Vermögenswerte („financial assets at fair value through profit or loss“)</v>
          </cell>
          <cell r="C544" t="str">
            <v>FA@FV/P&amp;L: financial assets at fair value through profit or loss</v>
          </cell>
        </row>
        <row r="545">
          <cell r="A545">
            <v>42346903</v>
          </cell>
          <cell r="B545" t="str">
            <v>Fair-Value-Bewertung</v>
          </cell>
          <cell r="C545" t="str">
            <v>Measurement at fair value</v>
          </cell>
        </row>
        <row r="546">
          <cell r="A546">
            <v>-60557021</v>
          </cell>
          <cell r="B546" t="str">
            <v>Fair-Value-Option</v>
          </cell>
          <cell r="C546" t="str">
            <v>Fair value option</v>
          </cell>
        </row>
        <row r="547">
          <cell r="A547">
            <v>-166451759</v>
          </cell>
          <cell r="B547" t="str">
            <v>Fällig bis 1 Jahr</v>
          </cell>
          <cell r="C547" t="str">
            <v>Due within 1 year</v>
          </cell>
        </row>
        <row r="548">
          <cell r="A548">
            <v>7659011</v>
          </cell>
          <cell r="B548" t="str">
            <v>Fällig in 1 bis 5 Jahren</v>
          </cell>
          <cell r="C548" t="str">
            <v>Due in 1 to 5 years</v>
          </cell>
        </row>
        <row r="549">
          <cell r="A549">
            <v>94803720</v>
          </cell>
          <cell r="B549" t="str">
            <v>Fällig nach über 5 Jahren</v>
          </cell>
          <cell r="C549" t="str">
            <v>Due in over 5 years</v>
          </cell>
        </row>
        <row r="550">
          <cell r="A550">
            <v>145697113</v>
          </cell>
          <cell r="B550" t="str">
            <v>Fälligkeit</v>
          </cell>
          <cell r="C550" t="str">
            <v>Maturity</v>
          </cell>
        </row>
        <row r="551">
          <cell r="A551">
            <v>182558543</v>
          </cell>
          <cell r="B551" t="str">
            <v>Fawna Limited</v>
          </cell>
          <cell r="C551" t="str">
            <v>Fawna Limited</v>
          </cell>
        </row>
        <row r="552">
          <cell r="A552">
            <v>-198637532</v>
          </cell>
          <cell r="B552" t="str">
            <v>Fifth Avenue</v>
          </cell>
          <cell r="C552" t="str">
            <v>Fifth Avenue</v>
          </cell>
        </row>
        <row r="553">
          <cell r="A553">
            <v>55003252</v>
          </cell>
          <cell r="B553" t="str">
            <v>Final Management s.r.o.</v>
          </cell>
          <cell r="C553" t="str">
            <v>Final Management s.r.o.</v>
          </cell>
        </row>
        <row r="554">
          <cell r="A554">
            <v>59232725</v>
          </cell>
          <cell r="B554" t="str">
            <v>Finanzamt</v>
          </cell>
          <cell r="C554" t="str">
            <v>Tax authorities</v>
          </cell>
        </row>
        <row r="555">
          <cell r="A555">
            <v>59251613</v>
          </cell>
          <cell r="B555" t="str">
            <v>Finanzergebnis</v>
          </cell>
          <cell r="C555" t="str">
            <v>Financial results</v>
          </cell>
        </row>
        <row r="556">
          <cell r="A556">
            <v>-11989274</v>
          </cell>
          <cell r="B556" t="str">
            <v>Finanzielle Verbindlichkeiten</v>
          </cell>
          <cell r="C556" t="str">
            <v>Financial liabilities</v>
          </cell>
        </row>
        <row r="557">
          <cell r="A557">
            <v>-105457524</v>
          </cell>
          <cell r="B557" t="str">
            <v>Finanzielle Vermögenswerte</v>
          </cell>
          <cell r="C557" t="str">
            <v>Financial assets</v>
          </cell>
        </row>
        <row r="558">
          <cell r="A558">
            <v>212326302</v>
          </cell>
          <cell r="B558" t="str">
            <v>Finanzierungen</v>
          </cell>
          <cell r="C558" t="str">
            <v>Financing</v>
          </cell>
        </row>
        <row r="559">
          <cell r="A559">
            <v>-105985738</v>
          </cell>
          <cell r="B559" t="str">
            <v>Finanzierungsaufwand</v>
          </cell>
          <cell r="C559" t="str">
            <v>Financing costs</v>
          </cell>
        </row>
        <row r="560">
          <cell r="A560">
            <v>88507973</v>
          </cell>
          <cell r="B560" t="str">
            <v>Finanzierungsertrag</v>
          </cell>
          <cell r="C560" t="str">
            <v>Financing income</v>
          </cell>
        </row>
        <row r="561">
          <cell r="A561">
            <v>54970107</v>
          </cell>
          <cell r="B561" t="str">
            <v>Finanzierungsforderungen</v>
          </cell>
          <cell r="C561" t="str">
            <v>Financing receivables</v>
          </cell>
        </row>
        <row r="562">
          <cell r="A562">
            <v>-45275651</v>
          </cell>
          <cell r="B562" t="str">
            <v>Finanzierungsleasing</v>
          </cell>
          <cell r="C562" t="str">
            <v>Liabilities arising from finance leases</v>
          </cell>
        </row>
        <row r="563">
          <cell r="A563">
            <v>163799991</v>
          </cell>
          <cell r="B563" t="str">
            <v>Finanzierungsleasing&lt;sup&gt;1&lt;/sup&gt;</v>
          </cell>
          <cell r="C563" t="str">
            <v>Liabilities arising from finance leases&lt;sup&gt;1&lt;/sup&gt;</v>
          </cell>
        </row>
        <row r="564">
          <cell r="A564">
            <v>161324927</v>
          </cell>
          <cell r="B564" t="str">
            <v>Finanzinstrumente</v>
          </cell>
          <cell r="C564" t="str">
            <v xml:space="preserve">Financial Instruments </v>
          </cell>
        </row>
        <row r="565">
          <cell r="A565">
            <v>-158151753</v>
          </cell>
          <cell r="B565" t="str">
            <v>Finanzmittelbestand</v>
          </cell>
          <cell r="C565" t="str">
            <v>Cash and cash equivalents</v>
          </cell>
        </row>
        <row r="566">
          <cell r="A566">
            <v>118609301</v>
          </cell>
          <cell r="B566" t="str">
            <v>Finanzmittelbestand am Anfang der Periode</v>
          </cell>
          <cell r="C566" t="str">
            <v xml:space="preserve">Cash and cash equivalents at the beginning of the period </v>
          </cell>
        </row>
        <row r="567">
          <cell r="A567">
            <v>-137824045</v>
          </cell>
          <cell r="B567" t="str">
            <v>Finanzmittelbestand am Ende der Periode</v>
          </cell>
          <cell r="C567" t="str">
            <v xml:space="preserve">Cash and cash equivalents at the end of the period </v>
          </cell>
        </row>
        <row r="568">
          <cell r="A568">
            <v>169901836</v>
          </cell>
          <cell r="B568" t="str">
            <v>Finanzverbindlichkeiten</v>
          </cell>
          <cell r="C568" t="str">
            <v>Financial liabilities</v>
          </cell>
        </row>
        <row r="569">
          <cell r="A569">
            <v>-169282097</v>
          </cell>
          <cell r="B569" t="str">
            <v>Finanzverbindlichkeiten Kommanditbeteiligung</v>
          </cell>
          <cell r="C569" t="str">
            <v>Financial liability - limited partnership interest</v>
          </cell>
        </row>
        <row r="570">
          <cell r="A570">
            <v>172150929</v>
          </cell>
          <cell r="B570" t="str">
            <v>Firmenwert</v>
          </cell>
          <cell r="C570" t="str">
            <v>Goodwill</v>
          </cell>
        </row>
        <row r="571">
          <cell r="A571">
            <v>213218312</v>
          </cell>
          <cell r="B571" t="str">
            <v>Firmenwertabschreibungen bzw. ergebniswirksame erfasste 
passive ‌Unterschiedsbeträge</v>
          </cell>
          <cell r="C571" t="str">
            <v>Impairment losses to goodwill/reversal of negative goodwill</v>
          </cell>
        </row>
        <row r="572">
          <cell r="A572">
            <v>174784192</v>
          </cell>
          <cell r="B572" t="str">
            <v>Firmenwertabschreibungen und Ergebniseffekte aus Kaufpreisanpassungen</v>
          </cell>
          <cell r="C572" t="str">
            <v>Goodwill impairment and earn-out effects on income</v>
          </cell>
        </row>
        <row r="573">
          <cell r="A573">
            <v>-162329551</v>
          </cell>
          <cell r="B573" t="str">
            <v>Firmenwerte</v>
          </cell>
          <cell r="C573" t="str">
            <v>Goodwill</v>
          </cell>
        </row>
        <row r="574">
          <cell r="A574">
            <v>145312226</v>
          </cell>
          <cell r="B574" t="str">
            <v>fix</v>
          </cell>
          <cell r="C574" t="str">
            <v>fixed</v>
          </cell>
        </row>
        <row r="575">
          <cell r="A575">
            <v>-204209832</v>
          </cell>
          <cell r="B575" t="str">
            <v>Fix verzinste finanzielle Verbindlichkeiten</v>
          </cell>
          <cell r="C575" t="str">
            <v>Fixed interest financial liabilities</v>
          </cell>
        </row>
        <row r="576">
          <cell r="A576">
            <v>-163437884</v>
          </cell>
          <cell r="B576" t="str">
            <v>fix/variabel</v>
          </cell>
          <cell r="C576" t="str">
            <v>fixed/variable</v>
          </cell>
        </row>
        <row r="577">
          <cell r="A577">
            <v>-187300131</v>
          </cell>
          <cell r="B577" t="str">
            <v>Fixum</v>
          </cell>
          <cell r="C577" t="str">
            <v>Fixed</v>
          </cell>
        </row>
        <row r="578">
          <cell r="A578">
            <v>-139641210</v>
          </cell>
          <cell r="B578" t="str">
            <v>FL@FV/P&amp;L</v>
          </cell>
          <cell r="C578" t="str">
            <v>FL@FV/P&amp;L</v>
          </cell>
        </row>
        <row r="579">
          <cell r="A579">
            <v>-161176966</v>
          </cell>
          <cell r="B579" t="str">
            <v>FL@FV/P&amp;L: ergebniswirksam zum beizulegenden Zeitwert bewertete finanzielle Verbindlichkeiten („financial liabilities at fair value through profit or loss“)</v>
          </cell>
          <cell r="C579" t="str">
            <v>FL@FV/P&amp;L: financial liabilities at fair value through profit or loss</v>
          </cell>
        </row>
        <row r="580">
          <cell r="A580">
            <v>1175812</v>
          </cell>
          <cell r="B580" t="str">
            <v>FLAC</v>
          </cell>
          <cell r="C580" t="str">
            <v>FLAC</v>
          </cell>
        </row>
        <row r="581">
          <cell r="A581">
            <v>92594476</v>
          </cell>
          <cell r="B581" t="str">
            <v>FLAC: zu fortgeführten Anschaffungskosten bewertete finanzielle Verbindlichkeiten („financial liabilities measured at amortised cost“)</v>
          </cell>
          <cell r="C581" t="str">
            <v>FLAC: financial liabilities measured at amortised cost</v>
          </cell>
        </row>
        <row r="582">
          <cell r="A582">
            <v>-111633592</v>
          </cell>
          <cell r="B582" t="str">
            <v>FLHFT: financial liabilities held for trading</v>
          </cell>
          <cell r="C582" t="str">
            <v>FLHFT: financial liabilities held for trading</v>
          </cell>
        </row>
        <row r="583">
          <cell r="A583">
            <v>185027875</v>
          </cell>
          <cell r="B583" t="str">
            <v>Floresti</v>
          </cell>
          <cell r="C583" t="str">
            <v>Floresti</v>
          </cell>
        </row>
        <row r="584">
          <cell r="A584">
            <v>-150903057</v>
          </cell>
          <cell r="B584" t="str">
            <v>Fluktuation (nach Dienstjahren gestaffelt)</v>
          </cell>
          <cell r="C584" t="str">
            <v xml:space="preserve">Employee turnover (graduated by length of employment) </v>
          </cell>
        </row>
        <row r="585">
          <cell r="A585">
            <v>-94545346</v>
          </cell>
          <cell r="B585" t="str">
            <v>Flureca Trading ltd</v>
          </cell>
          <cell r="C585" t="str">
            <v>Flureca Trading ltd</v>
          </cell>
        </row>
        <row r="586">
          <cell r="A586">
            <v>108305037</v>
          </cell>
          <cell r="B586" t="str">
            <v>FMZ Baia Mare Imobiliara s.r.l.</v>
          </cell>
          <cell r="C586" t="str">
            <v>FMZ Baia Mare Imobiliara s.r.l.</v>
          </cell>
        </row>
        <row r="587">
          <cell r="A587">
            <v>-14836786</v>
          </cell>
          <cell r="B587" t="str">
            <v>FMZ Lublin Sp. z o.o.</v>
          </cell>
          <cell r="C587" t="str">
            <v>FMZ Lublin Sp. z o.o.</v>
          </cell>
        </row>
        <row r="588">
          <cell r="A588">
            <v>-146978641</v>
          </cell>
          <cell r="B588" t="str">
            <v>FMZ Sosnowiec Sp. z o.o.</v>
          </cell>
          <cell r="C588" t="str">
            <v>FMZ Sosnowiec Sp. z o.o.</v>
          </cell>
        </row>
        <row r="589">
          <cell r="A589">
            <v>-18719150</v>
          </cell>
          <cell r="B589" t="str">
            <v>Fonds</v>
          </cell>
          <cell r="C589" t="str">
            <v>Fonds</v>
          </cell>
        </row>
        <row r="590">
          <cell r="A590">
            <v>-121623534</v>
          </cell>
          <cell r="B590" t="str">
            <v>Forderungen</v>
          </cell>
          <cell r="C590" t="str">
            <v>Receivables</v>
          </cell>
        </row>
        <row r="591">
          <cell r="A591">
            <v>-149607272</v>
          </cell>
          <cell r="B591" t="str">
            <v>Forderungen aus Lieferungen und Leistungen</v>
          </cell>
          <cell r="C591" t="str">
            <v>Trade accounts receivable</v>
          </cell>
        </row>
        <row r="592">
          <cell r="A592">
            <v>-135814795</v>
          </cell>
          <cell r="B592" t="str">
            <v>Forderungen aus Lieferungen und Leistungen und sonstige Forderungen</v>
          </cell>
          <cell r="C592" t="str">
            <v>Trade and other receivables</v>
          </cell>
        </row>
        <row r="593">
          <cell r="A593">
            <v>100728299</v>
          </cell>
          <cell r="B593" t="str">
            <v>Forderungen gegenüber assoziierten Unternehmen</v>
          </cell>
          <cell r="C593" t="str">
            <v>Receivables due from associated companies</v>
          </cell>
        </row>
        <row r="594">
          <cell r="A594">
            <v>92667778</v>
          </cell>
          <cell r="B594" t="str">
            <v>Forderungen gegenüber Gemeinschafts_x001F_unternehmen</v>
          </cell>
          <cell r="C594" t="str">
            <v>Receivables due from joint ventures</v>
          </cell>
        </row>
        <row r="595">
          <cell r="A595">
            <v>-95681116</v>
          </cell>
          <cell r="B595" t="str">
            <v>Forderungen gegenüber Joint-Venture-Gesellschaften</v>
          </cell>
          <cell r="C595" t="str">
            <v>Receivables due from joint venture companies</v>
          </cell>
        </row>
        <row r="596">
          <cell r="A596">
            <v>-9404896</v>
          </cell>
          <cell r="B596" t="str">
            <v>Forderungen gegenüber Mutterunternehmen (Treuhandforderungen)</v>
          </cell>
          <cell r="C596" t="str">
            <v>Receivables due from parent companies (trust receivables)</v>
          </cell>
        </row>
        <row r="597">
          <cell r="A597">
            <v>-188280877</v>
          </cell>
          <cell r="B597" t="str">
            <v>Forderungen gegenüber nach der Equity-Methode bilanzierten ‌Beteiligungen</v>
          </cell>
          <cell r="C597" t="str">
            <v>Receivables due from equity-accounted investments</v>
          </cell>
        </row>
        <row r="598">
          <cell r="A598">
            <v>18578023</v>
          </cell>
          <cell r="B598" t="str">
            <v>Forderungen gegenüber verbundenen Unternehmen</v>
          </cell>
          <cell r="C598" t="str">
            <v>Receivables due from subsidiaries</v>
          </cell>
        </row>
        <row r="599">
          <cell r="A599">
            <v>37792767</v>
          </cell>
          <cell r="B599" t="str">
            <v>Forderungen gegenüber verbundenen Unternehmen Kommanditeinlage</v>
          </cell>
          <cell r="C599" t="str">
            <v>Receivables due from subsidiaries - limited partnership contribution</v>
          </cell>
        </row>
        <row r="600">
          <cell r="A600">
            <v>-191275376</v>
          </cell>
          <cell r="B600" t="str">
            <v>Forderungen gegenüber Verwaltungsbehörden</v>
          </cell>
          <cell r="C600" t="str">
            <v>Receivables due from administrative authorities</v>
          </cell>
        </row>
        <row r="601">
          <cell r="A601">
            <v>117088287</v>
          </cell>
          <cell r="B601" t="str">
            <v>Forderungen und sonstige Vermögenswerte</v>
          </cell>
          <cell r="C601" t="str">
            <v>Receivables and other assets</v>
          </cell>
        </row>
        <row r="602">
          <cell r="A602">
            <v>-50111272</v>
          </cell>
          <cell r="B602" t="str">
            <v>Forderungsabschreibungen aus Asset Management</v>
          </cell>
          <cell r="C602" t="str">
            <v>Write-off of receivables from asset management</v>
          </cell>
        </row>
        <row r="603">
          <cell r="A603">
            <v>-138584552</v>
          </cell>
          <cell r="B603" t="str">
            <v>Forderungsabschreibung aus Immobilienverkäufen</v>
          </cell>
          <cell r="C603" t="str">
            <v>Write-off of receivables from property sales</v>
          </cell>
        </row>
        <row r="604">
          <cell r="A604">
            <v>158911902</v>
          </cell>
          <cell r="B604" t="str">
            <v>Forderungsabschreibung Immobilienvorräte</v>
          </cell>
          <cell r="C604" t="str">
            <v>Write-off of receivables from inventories</v>
          </cell>
        </row>
        <row r="605">
          <cell r="A605">
            <v>-75377286</v>
          </cell>
          <cell r="B605" t="str">
            <v>Forderungsabschreibungen</v>
          </cell>
          <cell r="C605" t="str">
            <v>Write-off of receivables</v>
          </cell>
        </row>
        <row r="606">
          <cell r="A606">
            <v>-47398360</v>
          </cell>
          <cell r="B606" t="str">
            <v>Forderungswertberichtigungen</v>
          </cell>
          <cell r="C606" t="str">
            <v>Allowance for bad debt</v>
          </cell>
        </row>
        <row r="607">
          <cell r="A607">
            <v>-1883647</v>
          </cell>
          <cell r="B607" t="str">
            <v>Forward Purchase</v>
          </cell>
          <cell r="C607" t="str">
            <v>Forward Purchase</v>
          </cell>
        </row>
        <row r="608">
          <cell r="A608">
            <v>-96038206</v>
          </cell>
          <cell r="B608" t="str">
            <v>FR</v>
          </cell>
          <cell r="C608" t="str">
            <v>FR</v>
          </cell>
        </row>
        <row r="609">
          <cell r="A609">
            <v>-181906018</v>
          </cell>
          <cell r="B609" t="str">
            <v>Frankfurt a. Main</v>
          </cell>
          <cell r="C609" t="str">
            <v>Frankfurt</v>
          </cell>
        </row>
        <row r="610">
          <cell r="A610">
            <v>-20512436</v>
          </cell>
          <cell r="B610" t="str">
            <v>FRANKONIA Eurobau Königskinder GmbH</v>
          </cell>
          <cell r="C610" t="str">
            <v>FRANKONIA Eurobau Königskinder GmbH</v>
          </cell>
        </row>
        <row r="611">
          <cell r="A611">
            <v>203956449</v>
          </cell>
          <cell r="B611" t="str">
            <v>Frankreich</v>
          </cell>
          <cell r="C611" t="str">
            <v>France</v>
          </cell>
        </row>
        <row r="612">
          <cell r="A612">
            <v>90179379</v>
          </cell>
          <cell r="B612" t="str">
            <v>Freeze 1 Development s.r.l.</v>
          </cell>
          <cell r="C612" t="str">
            <v>Freeze 1 Development s.r.l.</v>
          </cell>
        </row>
        <row r="613">
          <cell r="A613">
            <v>45468759</v>
          </cell>
          <cell r="B613" t="str">
            <v>Fremdkapital</v>
          </cell>
          <cell r="C613" t="str">
            <v>Debt</v>
          </cell>
        </row>
        <row r="614">
          <cell r="A614">
            <v>-82118859</v>
          </cell>
          <cell r="B614" t="str">
            <v>Frescura Investments B.V.</v>
          </cell>
          <cell r="C614" t="str">
            <v>Frescura Investments B.V.</v>
          </cell>
        </row>
        <row r="615">
          <cell r="A615">
            <v>-86423527</v>
          </cell>
          <cell r="B615" t="str">
            <v>FUTUR-IMMOBILIEN GmbH</v>
          </cell>
          <cell r="C615" t="str">
            <v>FUTUR-IMMOBILIEN GmbH</v>
          </cell>
        </row>
        <row r="616">
          <cell r="A616">
            <v>199551784</v>
          </cell>
          <cell r="B616" t="str">
            <v>FX Forward EUR/PLN</v>
          </cell>
          <cell r="C616" t="str">
            <v>FX forward EUR/PLN</v>
          </cell>
        </row>
        <row r="617">
          <cell r="A617">
            <v>174962738</v>
          </cell>
          <cell r="B617" t="str">
            <v>GAD Real Estate SRL</v>
          </cell>
          <cell r="C617" t="str">
            <v>GAD Real Estate SRL</v>
          </cell>
        </row>
        <row r="618">
          <cell r="A618">
            <v>120792464</v>
          </cell>
          <cell r="B618" t="str">
            <v>GAL Development SRL</v>
          </cell>
          <cell r="C618" t="str">
            <v>GAL Development SRL</v>
          </cell>
        </row>
        <row r="619">
          <cell r="A619">
            <v>-19019575</v>
          </cell>
          <cell r="B619" t="str">
            <v>Galeria Zamek Sp. z o.o.</v>
          </cell>
          <cell r="C619" t="str">
            <v>Galeria Zamek Sp. z o.o.</v>
          </cell>
        </row>
        <row r="620">
          <cell r="A620">
            <v>145706378</v>
          </cell>
          <cell r="B620" t="str">
            <v>Gangaw Investments Limited</v>
          </cell>
          <cell r="C620" t="str">
            <v>Gangaw Investments Limited</v>
          </cell>
        </row>
        <row r="621">
          <cell r="A621">
            <v>-106680673</v>
          </cell>
          <cell r="B621" t="str">
            <v>GB</v>
          </cell>
          <cell r="C621" t="str">
            <v>GB</v>
          </cell>
        </row>
        <row r="622">
          <cell r="A622">
            <v>-39712923</v>
          </cell>
          <cell r="B622" t="str">
            <v>GBP</v>
          </cell>
          <cell r="C622" t="str">
            <v>GBP</v>
          </cell>
        </row>
        <row r="623">
          <cell r="A623">
            <v>-87395366</v>
          </cell>
          <cell r="B623" t="str">
            <v>Gearing in %</v>
          </cell>
          <cell r="C623" t="str">
            <v>Gearing in %</v>
          </cell>
        </row>
        <row r="624">
          <cell r="A624">
            <v>-5193954</v>
          </cell>
          <cell r="B624" t="str">
            <v>Gehälter</v>
          </cell>
          <cell r="C624" t="str">
            <v>Salaries</v>
          </cell>
        </row>
        <row r="625">
          <cell r="A625">
            <v>-1283436</v>
          </cell>
          <cell r="B625" t="str">
            <v>Gehaltssteigerungen</v>
          </cell>
          <cell r="C625" t="str">
            <v>Increase in wages/salaries</v>
          </cell>
        </row>
        <row r="626">
          <cell r="A626">
            <v>1785928</v>
          </cell>
          <cell r="B626" t="str">
            <v>Geiselbergstraße 30-32 Immobilienbewirtschaftungsgesellschaft m.b.H.</v>
          </cell>
          <cell r="C626" t="str">
            <v>Geiselbergstraße 30-32 Immobilienbewirtschaftungsgesellschaft m.b.H.</v>
          </cell>
        </row>
        <row r="627">
          <cell r="A627">
            <v>106802553</v>
          </cell>
          <cell r="B627" t="str">
            <v>Geldabfluss aus Derivativgeschäften</v>
          </cell>
          <cell r="C627" t="str">
            <v xml:space="preserve">Cash outflows for derivative transactions </v>
          </cell>
        </row>
        <row r="628">
          <cell r="A628">
            <v>-188492208</v>
          </cell>
          <cell r="B628" t="str">
            <v>Geldabfluss aus Finanzierungen</v>
          </cell>
          <cell r="C628" t="str">
            <v xml:space="preserve">Cash outflows for financing  </v>
          </cell>
        </row>
        <row r="629">
          <cell r="A629">
            <v>-23375919</v>
          </cell>
          <cell r="B629" t="str">
            <v>Geldabfluss aus kurzfristigen Finanzierungen</v>
          </cell>
          <cell r="C629" t="str">
            <v>Repayment of short-term financing</v>
          </cell>
        </row>
        <row r="630">
          <cell r="A630">
            <v>108572317</v>
          </cell>
          <cell r="B630" t="str">
            <v>Geldbeschaffungskosten</v>
          </cell>
          <cell r="C630" t="str">
            <v>Costs for the procurement of funds</v>
          </cell>
        </row>
        <row r="631">
          <cell r="A631">
            <v>125148807</v>
          </cell>
          <cell r="B631" t="str">
            <v>Geldzu-/abfluss aus Strukturveränderungen</v>
          </cell>
          <cell r="C631" t="str">
            <v>Cash in-/outflows from structural changes</v>
          </cell>
        </row>
        <row r="632">
          <cell r="A632">
            <v>143495061</v>
          </cell>
          <cell r="B632" t="str">
            <v>Geldzufluss aus Anleihenbegebung</v>
          </cell>
          <cell r="C632" t="str">
            <v>Cash inflows from issue of corporate bond</v>
          </cell>
        </row>
        <row r="633">
          <cell r="A633">
            <v>50895300</v>
          </cell>
          <cell r="B633" t="str">
            <v>Geldzufluss aus Finanzierungen</v>
          </cell>
          <cell r="C633" t="str">
            <v>Cash inflows from financing</v>
          </cell>
        </row>
        <row r="634">
          <cell r="A634">
            <v>179319081</v>
          </cell>
          <cell r="B634" t="str">
            <v>Geldzufluss aus Kapitalerhöhungen</v>
          </cell>
          <cell r="C634" t="str">
            <v>Cash inflows from capital increases</v>
          </cell>
        </row>
        <row r="635">
          <cell r="A635">
            <v>-151840445</v>
          </cell>
          <cell r="B635" t="str">
            <v>gemäß IFRS 10 und 11</v>
          </cell>
          <cell r="C635" t="str">
            <v>in acc. with IFRS 10 and 11</v>
          </cell>
        </row>
        <row r="636">
          <cell r="A636">
            <v>187271619</v>
          </cell>
          <cell r="B636" t="str">
            <v>Gemeinsame Vereinbarungen</v>
          </cell>
          <cell r="C636" t="str">
            <v>Joint Arrangements</v>
          </cell>
        </row>
        <row r="637">
          <cell r="A637">
            <v>125623145</v>
          </cell>
          <cell r="B637" t="str">
            <v>GENA DREI Immobilienholding GmbH</v>
          </cell>
          <cell r="C637" t="str">
            <v>GENA DREI Immobilienholding GmbH</v>
          </cell>
        </row>
        <row r="638">
          <cell r="A638">
            <v>-40459533</v>
          </cell>
          <cell r="B638" t="str">
            <v>GENA SIEBEN Immobilienholding GmbH</v>
          </cell>
          <cell r="C638" t="str">
            <v>GENA SIEBEN Immobilienholding GmbH</v>
          </cell>
        </row>
        <row r="639">
          <cell r="A639">
            <v>74546574</v>
          </cell>
          <cell r="B639" t="str">
            <v>Gena Vier Immobilienholding GmbH</v>
          </cell>
          <cell r="C639" t="str">
            <v>Gena Vier Immobilienholding GmbH</v>
          </cell>
        </row>
        <row r="640">
          <cell r="A640">
            <v>-144213517</v>
          </cell>
          <cell r="B640" t="str">
            <v>Gendana Ventures Ltd.</v>
          </cell>
          <cell r="C640" t="str">
            <v>Gendana Ventures Ltd.</v>
          </cell>
        </row>
        <row r="641">
          <cell r="A641">
            <v>-82620992</v>
          </cell>
          <cell r="B641" t="str">
            <v>Gesamt</v>
          </cell>
          <cell r="C641" t="str">
            <v>Total</v>
          </cell>
        </row>
        <row r="642">
          <cell r="A642">
            <v>-208627116</v>
          </cell>
          <cell r="B642" t="str">
            <v>Gesamtanzahl der Immobilien</v>
          </cell>
          <cell r="C642" t="str">
            <v>Total number of properties</v>
          </cell>
        </row>
        <row r="643">
          <cell r="A643">
            <v>60965070</v>
          </cell>
          <cell r="B643" t="str">
            <v>Gesamtergebnis</v>
          </cell>
          <cell r="C643" t="str">
            <v>Total comprehensive income</v>
          </cell>
        </row>
        <row r="644">
          <cell r="A644">
            <v>-51275554</v>
          </cell>
          <cell r="B644" t="str">
            <v>Gesamtkonzernergebnis</v>
          </cell>
          <cell r="C644" t="str">
            <v>Total comprehensive income</v>
          </cell>
        </row>
        <row r="645">
          <cell r="A645">
            <v>-14711554</v>
          </cell>
          <cell r="B645" t="str">
            <v>Gesamtperiodenergebnis</v>
          </cell>
          <cell r="C645" t="str">
            <v>Total comprehensive income</v>
          </cell>
        </row>
        <row r="646">
          <cell r="A646">
            <v>-195419365</v>
          </cell>
          <cell r="B646" t="str">
            <v>Gesamtperiodenergebnis aus nach der Equity-Methode bilanzierten Beteiligungen</v>
          </cell>
          <cell r="C646" t="str">
            <v>Total comprehensive income from equity-accounted investments</v>
          </cell>
        </row>
        <row r="647">
          <cell r="A647">
            <v>118905452</v>
          </cell>
          <cell r="B647" t="str">
            <v>Gesamtsumme</v>
          </cell>
          <cell r="C647" t="str">
            <v>Total</v>
          </cell>
        </row>
        <row r="648">
          <cell r="A648">
            <v>-127778154</v>
          </cell>
          <cell r="B648" t="str">
            <v>Geschäftssegmente ohne währungsbedingter Neubewertung</v>
          </cell>
          <cell r="C648" t="str">
            <v>Operating segments excl. revaluation resulting from foreign exchange effects</v>
          </cell>
        </row>
        <row r="649">
          <cell r="A649">
            <v>136152997</v>
          </cell>
          <cell r="B649" t="str">
            <v>Gewerbepark Langen</v>
          </cell>
          <cell r="C649" t="str">
            <v>Gewerbepark Langen</v>
          </cell>
        </row>
        <row r="650">
          <cell r="A650">
            <v>75865522</v>
          </cell>
          <cell r="B650" t="str">
            <v>Gewichtete Anzahl der Aktien (unverwässert)</v>
          </cell>
          <cell r="C650" t="str">
            <v>Weighted average number of shares (basic)</v>
          </cell>
        </row>
        <row r="651">
          <cell r="A651">
            <v>-49214629</v>
          </cell>
          <cell r="B651" t="str">
            <v>Gewichtete Anzahl der Aktien (verwässert)</v>
          </cell>
          <cell r="C651" t="str">
            <v>Weighted average number of shares (diluted)</v>
          </cell>
        </row>
        <row r="652">
          <cell r="A652">
            <v>143626923</v>
          </cell>
          <cell r="B652" t="str">
            <v>Gewichteter Durchschnitt</v>
          </cell>
          <cell r="C652" t="str">
            <v xml:space="preserve">weighted average </v>
          </cell>
        </row>
        <row r="653">
          <cell r="A653">
            <v>-152984661</v>
          </cell>
          <cell r="B653" t="str">
            <v>Gewichteter ‌Durchschnittszinssatz</v>
          </cell>
          <cell r="C653" t="str">
            <v>Weighted average interest rate</v>
          </cell>
        </row>
        <row r="654">
          <cell r="A654">
            <v>162709805</v>
          </cell>
          <cell r="B654" t="str">
            <v>Gezahlte Ertragsteuern</v>
          </cell>
          <cell r="C654" t="str">
            <v>Income taxes paid</v>
          </cell>
        </row>
        <row r="655">
          <cell r="A655">
            <v>15939770</v>
          </cell>
          <cell r="B655" t="str">
            <v>Gezahlte Zinsen</v>
          </cell>
          <cell r="C655" t="str">
            <v>Interest paid</v>
          </cell>
        </row>
        <row r="656">
          <cell r="A656">
            <v>-200364887</v>
          </cell>
          <cell r="B656" t="str">
            <v>GF Amco Development srl</v>
          </cell>
          <cell r="C656" t="str">
            <v>GF Amco Development srl</v>
          </cell>
        </row>
        <row r="657">
          <cell r="A657">
            <v>121308853</v>
          </cell>
          <cell r="B657" t="str">
            <v>Gila Investment SRL</v>
          </cell>
          <cell r="C657" t="str">
            <v>Gila Investment SRL</v>
          </cell>
        </row>
        <row r="658">
          <cell r="A658">
            <v>177216105</v>
          </cell>
          <cell r="B658" t="str">
            <v>Global Emerging Property Fund L.P.</v>
          </cell>
          <cell r="C658" t="str">
            <v>Global Emerging Property Fund L.P.</v>
          </cell>
        </row>
        <row r="659">
          <cell r="A659">
            <v>-159982458</v>
          </cell>
          <cell r="B659" t="str">
            <v>Global Trust s.r.l.</v>
          </cell>
          <cell r="C659" t="str">
            <v>Global Trust s.r.l.</v>
          </cell>
        </row>
        <row r="660">
          <cell r="A660">
            <v>126139534</v>
          </cell>
          <cell r="B660" t="str">
            <v>Globe 13 Kft.</v>
          </cell>
          <cell r="C660" t="str">
            <v>Globe 13 Kft.</v>
          </cell>
        </row>
        <row r="661">
          <cell r="A661">
            <v>-66514207</v>
          </cell>
          <cell r="B661" t="str">
            <v>Globe 3 Ingatlanfejlesztö Kft.</v>
          </cell>
          <cell r="C661" t="str">
            <v>Globe 3 Ingatlanfejlesztö Kft.</v>
          </cell>
        </row>
        <row r="662">
          <cell r="A662">
            <v>88315888</v>
          </cell>
          <cell r="B662" t="str">
            <v>Golden Babylon I</v>
          </cell>
          <cell r="C662" t="str">
            <v>Golden Babylon I</v>
          </cell>
        </row>
        <row r="663">
          <cell r="A663">
            <v>-95183973</v>
          </cell>
          <cell r="B663" t="str">
            <v>Golden Babylon Rostokino</v>
          </cell>
          <cell r="C663" t="str">
            <v>Golden Babylon Rostokino</v>
          </cell>
        </row>
        <row r="664">
          <cell r="A664">
            <v>73635035</v>
          </cell>
          <cell r="B664" t="str">
            <v>GORDON INVEST Kft.</v>
          </cell>
          <cell r="C664" t="str">
            <v>GORDON INVEST Kft.</v>
          </cell>
        </row>
        <row r="665">
          <cell r="A665">
            <v>-40975922</v>
          </cell>
          <cell r="B665" t="str">
            <v>Gordon Invest Netherlands B.V.</v>
          </cell>
          <cell r="C665" t="str">
            <v>Gordon Invest Netherlands B.V.</v>
          </cell>
        </row>
        <row r="666">
          <cell r="A666">
            <v>-18043104</v>
          </cell>
          <cell r="B666" t="str">
            <v>Grand Centar d.o.o.</v>
          </cell>
          <cell r="C666" t="str">
            <v>Grand Centar d.o.o.</v>
          </cell>
        </row>
        <row r="667">
          <cell r="A667">
            <v>98690358</v>
          </cell>
          <cell r="B667" t="str">
            <v>Graviscalar Limited</v>
          </cell>
          <cell r="C667" t="str">
            <v>Graviscalar Limited</v>
          </cell>
        </row>
        <row r="668">
          <cell r="A668">
            <v>155221981</v>
          </cell>
          <cell r="B668" t="str">
            <v>Greenfield Logistikpark Vaihingen-Ost GmbH</v>
          </cell>
          <cell r="C668" t="str">
            <v>Greenfield Logistikpark Vaihingen-Ost GmbH</v>
          </cell>
        </row>
        <row r="669">
          <cell r="A669">
            <v>16564141</v>
          </cell>
          <cell r="B669" t="str">
            <v>Grund_x001F_kapital</v>
          </cell>
          <cell r="C669" t="str">
            <v>Share capital</v>
          </cell>
        </row>
        <row r="670">
          <cell r="A670">
            <v>140016831</v>
          </cell>
          <cell r="B670" t="str">
            <v>Grundkapital in TEUR</v>
          </cell>
          <cell r="C670" t="str">
            <v>Share capital in TEUR</v>
          </cell>
        </row>
        <row r="671">
          <cell r="A671">
            <v>-182300528</v>
          </cell>
          <cell r="B671" t="str">
            <v>Grundstücksgröße in m²</v>
          </cell>
          <cell r="C671" t="str">
            <v>Land in sqm</v>
          </cell>
        </row>
        <row r="672">
          <cell r="A672">
            <v>-97793715</v>
          </cell>
          <cell r="B672" t="str">
            <v>Gutachten</v>
          </cell>
          <cell r="C672" t="str">
            <v>Expert opinions</v>
          </cell>
        </row>
        <row r="673">
          <cell r="A673">
            <v>124646674</v>
          </cell>
          <cell r="B673" t="str">
            <v>Hadas Management SRL</v>
          </cell>
          <cell r="C673" t="str">
            <v>Hadas Management SRL</v>
          </cell>
        </row>
        <row r="674">
          <cell r="A674">
            <v>-115473547</v>
          </cell>
          <cell r="B674" t="str">
            <v>Haller Kert Kft.</v>
          </cell>
          <cell r="C674" t="str">
            <v>Haller Kert Kft.</v>
          </cell>
        </row>
        <row r="675">
          <cell r="A675">
            <v>-175342991</v>
          </cell>
          <cell r="B675" t="str">
            <v>Harborside Imobiliara s.r.l.</v>
          </cell>
          <cell r="C675" t="str">
            <v>Harborside Imobiliara s.r.l.</v>
          </cell>
        </row>
        <row r="676">
          <cell r="A676">
            <v>44412102</v>
          </cell>
          <cell r="B676" t="str">
            <v>Hauseigentümerbetriebskosten</v>
          </cell>
          <cell r="C676" t="str">
            <v>Operating costs charged to building owners</v>
          </cell>
        </row>
        <row r="677">
          <cell r="A677">
            <v>-48668397</v>
          </cell>
          <cell r="B677" t="str">
            <v>Hauseigentümerbetriebskosten Immobilienvorräte</v>
          </cell>
          <cell r="C677" t="str">
            <v>Operating costs charged to building owners - inventories</v>
          </cell>
        </row>
        <row r="678">
          <cell r="A678">
            <v>208608227</v>
          </cell>
          <cell r="B678" t="str">
            <v>Hausverwaltung</v>
          </cell>
          <cell r="C678" t="str">
            <v>Property management</v>
          </cell>
        </row>
        <row r="679">
          <cell r="A679">
            <v>-16550243</v>
          </cell>
          <cell r="B679" t="str">
            <v>HDC Investitii SRL</v>
          </cell>
          <cell r="C679" t="str">
            <v>HDC Investitii SRL</v>
          </cell>
        </row>
        <row r="680">
          <cell r="A680">
            <v>103694952</v>
          </cell>
          <cell r="B680" t="str">
            <v>Hekuba S.à r.l.</v>
          </cell>
          <cell r="C680" t="str">
            <v>Hekuba S.à r.l.</v>
          </cell>
        </row>
        <row r="681">
          <cell r="A681">
            <v>-158862019</v>
          </cell>
          <cell r="B681" t="str">
            <v>Held for Trading</v>
          </cell>
          <cell r="C681" t="str">
            <v>Held for trading</v>
          </cell>
        </row>
        <row r="682">
          <cell r="A682">
            <v>18991422</v>
          </cell>
          <cell r="B682" t="str">
            <v>HEPP III Luxembourg MBP SARL</v>
          </cell>
          <cell r="C682" t="str">
            <v>HEPP III Luxembourg MBP SARL</v>
          </cell>
        </row>
        <row r="683">
          <cell r="A683">
            <v>4212850</v>
          </cell>
          <cell r="B683" t="str">
            <v>Herstellkosten der verkauften Immobilienvorräte</v>
          </cell>
          <cell r="C683" t="str">
            <v>Cost of real estate inventories sold</v>
          </cell>
        </row>
        <row r="684">
          <cell r="A684">
            <v>-174066095</v>
          </cell>
          <cell r="B684" t="str">
            <v>Herva Ltd.</v>
          </cell>
          <cell r="C684" t="str">
            <v>Herva Ltd.</v>
          </cell>
        </row>
        <row r="685">
          <cell r="A685">
            <v>74316712</v>
          </cell>
          <cell r="B685" t="str">
            <v>HFT</v>
          </cell>
          <cell r="C685" t="str">
            <v>HFT</v>
          </cell>
        </row>
        <row r="686">
          <cell r="A686">
            <v>-137591623</v>
          </cell>
          <cell r="B686" t="str">
            <v>HFT: zu Handelszwecken gehalten („held for trading“)</v>
          </cell>
          <cell r="C686" t="str">
            <v>HFT: held for trading</v>
          </cell>
        </row>
        <row r="687">
          <cell r="A687">
            <v>-9818294</v>
          </cell>
          <cell r="B687" t="str">
            <v>HL Bauprojekt GesmbH</v>
          </cell>
          <cell r="C687" t="str">
            <v>HL Bauprojekt GesmbH</v>
          </cell>
        </row>
        <row r="688">
          <cell r="A688">
            <v>-148527809</v>
          </cell>
          <cell r="B688" t="str">
            <v>HM 7 Liegenschaftsvermietungsgesellschaft m.b.H. in Liqu.</v>
          </cell>
          <cell r="C688" t="str">
            <v>HM 7 Liegenschaftsvermietungsgesellschaft m.b.H. in Liqu.</v>
          </cell>
        </row>
        <row r="689">
          <cell r="A689">
            <v>-21831383</v>
          </cell>
          <cell r="B689" t="str">
            <v>Holding</v>
          </cell>
          <cell r="C689" t="str">
            <v>Holding</v>
          </cell>
        </row>
        <row r="690">
          <cell r="A690">
            <v>190665747</v>
          </cell>
          <cell r="B690" t="str">
            <v>Houston</v>
          </cell>
          <cell r="C690" t="str">
            <v>Houston</v>
          </cell>
        </row>
        <row r="691">
          <cell r="A691">
            <v>26347742</v>
          </cell>
          <cell r="B691" t="str">
            <v>HR</v>
          </cell>
          <cell r="C691" t="str">
            <v>HR</v>
          </cell>
        </row>
        <row r="692">
          <cell r="A692">
            <v>-167268215</v>
          </cell>
          <cell r="B692" t="str">
            <v>HRK</v>
          </cell>
          <cell r="C692" t="str">
            <v>HRK</v>
          </cell>
        </row>
        <row r="693">
          <cell r="A693">
            <v>16115756</v>
          </cell>
          <cell r="B693" t="str">
            <v>HTM: bis zur Endfälligkeit gehalten („held to maturity“)</v>
          </cell>
          <cell r="C693" t="str">
            <v>HTM: held to maturity</v>
          </cell>
        </row>
        <row r="694">
          <cell r="A694">
            <v>-2105241</v>
          </cell>
          <cell r="B694" t="str">
            <v>HU</v>
          </cell>
          <cell r="C694" t="str">
            <v>HU</v>
          </cell>
        </row>
        <row r="695">
          <cell r="A695">
            <v>-211152755</v>
          </cell>
          <cell r="B695" t="str">
            <v>HUF</v>
          </cell>
          <cell r="C695" t="str">
            <v>HUF</v>
          </cell>
        </row>
        <row r="696">
          <cell r="A696">
            <v>-125594991</v>
          </cell>
          <cell r="B696" t="str">
            <v>I&amp;I Real Estate Asset Management GmbH</v>
          </cell>
          <cell r="C696" t="str">
            <v>I&amp;I Real Estate Asset Management GmbH</v>
          </cell>
        </row>
        <row r="697">
          <cell r="A697">
            <v>-76879770</v>
          </cell>
          <cell r="B697" t="str">
            <v>IA Holding 1 Kft.</v>
          </cell>
          <cell r="C697" t="str">
            <v>IA Holding 1 Kft.</v>
          </cell>
        </row>
        <row r="698">
          <cell r="A698">
            <v>16645838</v>
          </cell>
          <cell r="B698" t="str">
            <v>IAS 1</v>
          </cell>
          <cell r="C698" t="str">
            <v>IAS 1</v>
          </cell>
        </row>
        <row r="699">
          <cell r="A699">
            <v>129463099</v>
          </cell>
          <cell r="B699" t="str">
            <v>IAS 16, 38</v>
          </cell>
          <cell r="C699" t="str">
            <v>IAS 16, 38</v>
          </cell>
        </row>
        <row r="700">
          <cell r="A700">
            <v>-144959768</v>
          </cell>
          <cell r="B700" t="str">
            <v>IAS 16, 41</v>
          </cell>
          <cell r="C700" t="str">
            <v>IAS 16, 41</v>
          </cell>
        </row>
        <row r="701">
          <cell r="A701">
            <v>-34013753</v>
          </cell>
          <cell r="B701" t="str">
            <v>IAS 19</v>
          </cell>
          <cell r="C701" t="str">
            <v>IAS 19</v>
          </cell>
        </row>
        <row r="702">
          <cell r="A702">
            <v>-128758899</v>
          </cell>
          <cell r="B702" t="str">
            <v>IAS 27</v>
          </cell>
          <cell r="C702" t="str">
            <v>IAS 27</v>
          </cell>
        </row>
        <row r="703">
          <cell r="A703">
            <v>-206730481</v>
          </cell>
          <cell r="B703" t="str">
            <v>IAS 27, IFRS 10, 12</v>
          </cell>
          <cell r="C703" t="str">
            <v>IAS 27, IFRS 10, 12</v>
          </cell>
        </row>
        <row r="704">
          <cell r="A704">
            <v>124172336</v>
          </cell>
          <cell r="B704" t="str">
            <v>IAS 28</v>
          </cell>
          <cell r="C704" t="str">
            <v>IAS 28</v>
          </cell>
        </row>
        <row r="705">
          <cell r="A705">
            <v>52524297</v>
          </cell>
          <cell r="B705" t="str">
            <v>IAS 32</v>
          </cell>
          <cell r="C705" t="str">
            <v>IAS 32</v>
          </cell>
        </row>
        <row r="706">
          <cell r="A706">
            <v>1663690</v>
          </cell>
          <cell r="B706" t="str">
            <v>IAS 36</v>
          </cell>
          <cell r="C706" t="str">
            <v>IAS 36</v>
          </cell>
        </row>
        <row r="707">
          <cell r="A707">
            <v>-65875580</v>
          </cell>
          <cell r="B707" t="str">
            <v>IAS 39</v>
          </cell>
          <cell r="C707" t="str">
            <v>IAS 39</v>
          </cell>
        </row>
        <row r="708">
          <cell r="A708">
            <v>-82614952</v>
          </cell>
          <cell r="B708" t="str">
            <v>IAS 8</v>
          </cell>
          <cell r="C708" t="str">
            <v>IAS 8</v>
          </cell>
        </row>
        <row r="709">
          <cell r="A709">
            <v>-23159955</v>
          </cell>
          <cell r="B709" t="str">
            <v>IAS-19-Rücklage</v>
          </cell>
          <cell r="C709" t="str">
            <v>IAS 19 reserve</v>
          </cell>
        </row>
        <row r="710">
          <cell r="A710">
            <v>-170196989</v>
          </cell>
          <cell r="B710" t="str">
            <v>IBK-Ipari Park Körmend Kft</v>
          </cell>
          <cell r="C710" t="str">
            <v>IBK-Ipari Park Körmend Kft</v>
          </cell>
        </row>
        <row r="711">
          <cell r="A711">
            <v>37581794</v>
          </cell>
          <cell r="B711" t="str">
            <v>ICS Ani Roada Gilei SRL</v>
          </cell>
          <cell r="C711" t="str">
            <v>ICS Ani Roada Gilei SRL</v>
          </cell>
        </row>
        <row r="712">
          <cell r="A712">
            <v>-187201414</v>
          </cell>
          <cell r="B712" t="str">
            <v>ICS Noam Development SRL</v>
          </cell>
          <cell r="C712" t="str">
            <v>ICS Noam Development SRL</v>
          </cell>
        </row>
        <row r="713">
          <cell r="A713">
            <v>-175178702</v>
          </cell>
          <cell r="B713" t="str">
            <v>ICS Shay Development SRL</v>
          </cell>
          <cell r="C713" t="str">
            <v>ICS Shay Development SRL</v>
          </cell>
        </row>
        <row r="714">
          <cell r="A714">
            <v>-93733164</v>
          </cell>
          <cell r="B714" t="str">
            <v>IE Equuleus NL B.V.</v>
          </cell>
          <cell r="C714" t="str">
            <v>IE Equuleus NL B.V.</v>
          </cell>
        </row>
        <row r="715">
          <cell r="A715">
            <v>-8325434</v>
          </cell>
          <cell r="B715" t="str">
            <v>I-E Immoeast Real Estate GmbH</v>
          </cell>
          <cell r="C715" t="str">
            <v>I-E Immoeast Real Estate GmbH</v>
          </cell>
        </row>
        <row r="716">
          <cell r="A716">
            <v>-68194878</v>
          </cell>
          <cell r="B716" t="str">
            <v>IE Narbal NL B.V.</v>
          </cell>
          <cell r="C716" t="str">
            <v>IE Narbal NL B.V.</v>
          </cell>
        </row>
        <row r="717">
          <cell r="A717">
            <v>-124102131</v>
          </cell>
          <cell r="B717" t="str">
            <v>I-E-H Holding GmbH</v>
          </cell>
          <cell r="C717" t="str">
            <v>I-E-H Holding GmbH</v>
          </cell>
        </row>
        <row r="718">
          <cell r="A718">
            <v>211246839</v>
          </cell>
          <cell r="B718" t="str">
            <v>I-E-H Immoeast Holding GmbH</v>
          </cell>
          <cell r="C718" t="str">
            <v>I-E-H Immoeast Holding GmbH</v>
          </cell>
        </row>
        <row r="719">
          <cell r="A719">
            <v>178314687</v>
          </cell>
          <cell r="B719" t="str">
            <v>IFAG</v>
          </cell>
          <cell r="C719" t="str">
            <v>IFAG</v>
          </cell>
        </row>
        <row r="720">
          <cell r="A720">
            <v>185506718</v>
          </cell>
          <cell r="B720" t="str">
            <v>IFAG und IMBEA</v>
          </cell>
          <cell r="C720" t="str">
            <v>IFAG and IMBEA</v>
          </cell>
        </row>
        <row r="721">
          <cell r="A721">
            <v>39224688</v>
          </cell>
          <cell r="B721" t="str">
            <v>IFRIC 21</v>
          </cell>
          <cell r="C721" t="str">
            <v>IFRIC 21</v>
          </cell>
        </row>
        <row r="722">
          <cell r="A722">
            <v>8395639</v>
          </cell>
          <cell r="B722" t="str">
            <v>IFRS 10</v>
          </cell>
          <cell r="C722" t="str">
            <v>IFRS 10</v>
          </cell>
        </row>
        <row r="723">
          <cell r="A723">
            <v>99203983</v>
          </cell>
          <cell r="B723" t="str">
            <v>IFRS 10, 12, IAS 28</v>
          </cell>
          <cell r="C723" t="str">
            <v>IFRS 10, 12, IAS 28</v>
          </cell>
        </row>
        <row r="724">
          <cell r="A724">
            <v>-135272120</v>
          </cell>
          <cell r="B724" t="str">
            <v>IFRS 10, IAS 28</v>
          </cell>
          <cell r="C724" t="str">
            <v>IFRS 10, IAS 28</v>
          </cell>
        </row>
        <row r="725">
          <cell r="A725">
            <v>2072097</v>
          </cell>
          <cell r="B725" t="str">
            <v>IFRS 10,11,12</v>
          </cell>
          <cell r="C725" t="str">
            <v>IFRS 10,11,12</v>
          </cell>
        </row>
        <row r="726">
          <cell r="A726">
            <v>68889455</v>
          </cell>
          <cell r="B726" t="str">
            <v>IFRS 11</v>
          </cell>
          <cell r="C726" t="str">
            <v>IFRS 11</v>
          </cell>
        </row>
        <row r="727">
          <cell r="A727">
            <v>-122191240</v>
          </cell>
          <cell r="B727" t="str">
            <v>IFRS 12</v>
          </cell>
          <cell r="C727" t="str">
            <v>IFRS 12</v>
          </cell>
        </row>
        <row r="728">
          <cell r="A728">
            <v>50378911</v>
          </cell>
          <cell r="B728" t="str">
            <v>IFRS 14</v>
          </cell>
          <cell r="C728" t="str">
            <v>IFRS 14</v>
          </cell>
        </row>
        <row r="729">
          <cell r="A729">
            <v>178802692</v>
          </cell>
          <cell r="B729" t="str">
            <v>IFRS 15</v>
          </cell>
          <cell r="C729" t="str">
            <v>IFRS 15</v>
          </cell>
        </row>
        <row r="730">
          <cell r="A730">
            <v>136655130</v>
          </cell>
          <cell r="B730" t="str">
            <v>IFRS 9</v>
          </cell>
          <cell r="C730" t="str">
            <v>IFRS 9</v>
          </cell>
        </row>
        <row r="731">
          <cell r="A731">
            <v>175479127</v>
          </cell>
          <cell r="B731" t="str">
            <v>Ilfov</v>
          </cell>
          <cell r="C731" t="str">
            <v>Ilfov</v>
          </cell>
        </row>
        <row r="732">
          <cell r="A732">
            <v>-93108793</v>
          </cell>
          <cell r="B732" t="str">
            <v>IM Sharon Development SRL</v>
          </cell>
          <cell r="C732" t="str">
            <v>IM Sharon Development SRL</v>
          </cell>
        </row>
        <row r="733">
          <cell r="A733">
            <v>147297955</v>
          </cell>
          <cell r="B733" t="str">
            <v>Im sonstigen Ergebnis erfasst</v>
          </cell>
          <cell r="C733" t="str">
            <v>Recognised in other comprehensive income</v>
          </cell>
        </row>
        <row r="734">
          <cell r="A734">
            <v>1504033</v>
          </cell>
          <cell r="B734" t="str">
            <v>IM TAL Development SRL</v>
          </cell>
          <cell r="C734" t="str">
            <v>IM TAL Development SRL</v>
          </cell>
        </row>
        <row r="735">
          <cell r="A735">
            <v>106868483</v>
          </cell>
          <cell r="B735" t="str">
            <v>IMAK CEE N.V.</v>
          </cell>
          <cell r="C735" t="str">
            <v>IMAK CEE N.V.</v>
          </cell>
        </row>
        <row r="736">
          <cell r="A736">
            <v>-73025560</v>
          </cell>
          <cell r="B736" t="str">
            <v>IMAK Finance B.V.</v>
          </cell>
          <cell r="C736" t="str">
            <v>IMAK Finance B.V.</v>
          </cell>
        </row>
        <row r="737">
          <cell r="A737">
            <v>166291974</v>
          </cell>
          <cell r="B737" t="str">
            <v>IMBEA</v>
          </cell>
          <cell r="C737" t="str">
            <v>IMBEA</v>
          </cell>
        </row>
        <row r="738">
          <cell r="A738">
            <v>13400233</v>
          </cell>
          <cell r="B738" t="str">
            <v>IMBEA Immoeast Beteiligungsverwaltung GmbH</v>
          </cell>
          <cell r="C738" t="str">
            <v>IMBEA Immoeast Beteiligungsverwaltung GmbH</v>
          </cell>
        </row>
        <row r="739">
          <cell r="A739">
            <v>66499951</v>
          </cell>
          <cell r="B739" t="str">
            <v>IMF Campus GmbH</v>
          </cell>
          <cell r="C739" t="str">
            <v>IMF Campus GmbH</v>
          </cell>
        </row>
        <row r="740">
          <cell r="A740">
            <v>-153644660</v>
          </cell>
          <cell r="B740" t="str">
            <v>IMF Campus Verwaltungs GmbH</v>
          </cell>
          <cell r="C740" t="str">
            <v>IMF Campus Verwaltungs GmbH</v>
          </cell>
        </row>
        <row r="741">
          <cell r="A741">
            <v>63852433</v>
          </cell>
          <cell r="B741" t="str">
            <v>IMF Casa Stupenda GmbH</v>
          </cell>
          <cell r="C741" t="str">
            <v>IMF Casa Stupenda GmbH</v>
          </cell>
        </row>
        <row r="742">
          <cell r="A742">
            <v>-202561948</v>
          </cell>
          <cell r="B742" t="str">
            <v>IMF Casa Stupenda Verwaltungs GmbH</v>
          </cell>
          <cell r="C742" t="str">
            <v>IMF Casa Stupenda Verwaltungs GmbH</v>
          </cell>
        </row>
        <row r="743">
          <cell r="A743">
            <v>179629130</v>
          </cell>
          <cell r="B743" t="str">
            <v>IMF Deutschland GmbH</v>
          </cell>
          <cell r="C743" t="str">
            <v>IMF Deutschland GmbH</v>
          </cell>
        </row>
        <row r="744">
          <cell r="A744">
            <v>130913908</v>
          </cell>
          <cell r="B744" t="str">
            <v>IMF Holdings LLC</v>
          </cell>
          <cell r="C744" t="str">
            <v>IMF Holdings LLC</v>
          </cell>
        </row>
        <row r="745">
          <cell r="A745">
            <v>-167732929</v>
          </cell>
          <cell r="B745" t="str">
            <v>IMF Investments 105 LP</v>
          </cell>
          <cell r="C745" t="str">
            <v>IMF Investments 105 LP</v>
          </cell>
        </row>
        <row r="746">
          <cell r="A746">
            <v>-94249553</v>
          </cell>
          <cell r="B746" t="str">
            <v>IMF Investments 111 LP</v>
          </cell>
          <cell r="C746" t="str">
            <v>IMF Investments 111 LP</v>
          </cell>
        </row>
        <row r="747">
          <cell r="A747">
            <v>-119017708</v>
          </cell>
          <cell r="B747" t="str">
            <v>IMF Investments 205 LP</v>
          </cell>
          <cell r="C747" t="str">
            <v>IMF Investments 205 LP</v>
          </cell>
        </row>
        <row r="748">
          <cell r="A748">
            <v>172319493</v>
          </cell>
          <cell r="B748" t="str">
            <v>IMF Investments 307 LP</v>
          </cell>
          <cell r="C748" t="str">
            <v>IMF Investments 307 LP</v>
          </cell>
        </row>
        <row r="749">
          <cell r="A749">
            <v>-8841823</v>
          </cell>
          <cell r="B749" t="str">
            <v>IMF Königskinder GmbH</v>
          </cell>
          <cell r="C749" t="str">
            <v>IMF Königskinder GmbH</v>
          </cell>
        </row>
        <row r="750">
          <cell r="A750">
            <v>11691408</v>
          </cell>
          <cell r="B750" t="str">
            <v>IMF Lagerhaus GmbH</v>
          </cell>
          <cell r="C750" t="str">
            <v>IMF Lagerhaus GmbH</v>
          </cell>
        </row>
        <row r="751">
          <cell r="A751">
            <v>-124618520</v>
          </cell>
          <cell r="B751" t="str">
            <v>IMF PRIMA Liegenschafts- und Mobilienvermietungsgesellschaft m.b.H.</v>
          </cell>
          <cell r="C751" t="str">
            <v>IMF PRIMA Liegenschafts- und Mobilienvermietungsgesellschaft m.b.H.</v>
          </cell>
        </row>
        <row r="752">
          <cell r="A752">
            <v>54083088</v>
          </cell>
          <cell r="B752" t="str">
            <v>IMF QUARTA Liegenschafts- und Mobilienvermietungsgesellschaft m.b.H.</v>
          </cell>
          <cell r="C752" t="str">
            <v>IMF QUARTA Liegenschafts- und Mobilienvermietungsgesellschaft m.b.H.</v>
          </cell>
        </row>
        <row r="753">
          <cell r="A753">
            <v>-36605323</v>
          </cell>
          <cell r="B753" t="str">
            <v>IMF SECUNDA Liegenschafts- und Mobilienvermietungsgesellschaft m.b.H.</v>
          </cell>
          <cell r="C753" t="str">
            <v>IMF SECUNDA Liegenschafts- und Mobilienvermietungsgesellschaft m.b.H.</v>
          </cell>
        </row>
        <row r="754">
          <cell r="A754">
            <v>-50365013</v>
          </cell>
          <cell r="B754" t="str">
            <v>IMF Solo Investments LLC</v>
          </cell>
          <cell r="C754" t="str">
            <v>IMF Solo Investments LLC</v>
          </cell>
        </row>
        <row r="755">
          <cell r="A755">
            <v>71602904</v>
          </cell>
          <cell r="B755" t="str">
            <v>Immaterielle Vermögenswerte</v>
          </cell>
          <cell r="C755" t="str">
            <v>Intangible assets</v>
          </cell>
        </row>
        <row r="756">
          <cell r="A756">
            <v>-121674850</v>
          </cell>
          <cell r="B756" t="str">
            <v>Immaterielle Vermögenswerte (ohne Firmenwerte)</v>
          </cell>
          <cell r="C756" t="str">
            <v>Intangible asssets (excl. goodwill)</v>
          </cell>
        </row>
        <row r="757">
          <cell r="A757">
            <v>-73541949</v>
          </cell>
          <cell r="B757" t="str">
            <v>IMMOASIA Beteiligungs GmbH</v>
          </cell>
          <cell r="C757" t="str">
            <v>IMMOASIA Beteiligungs GmbH</v>
          </cell>
        </row>
        <row r="758">
          <cell r="A758">
            <v>13916622</v>
          </cell>
          <cell r="B758" t="str">
            <v>IMMOASIA IMMOBILIEN ANLAGEN GmbH</v>
          </cell>
          <cell r="C758" t="str">
            <v>IMMOASIA IMMOBILIEN ANLAGEN GmbH</v>
          </cell>
        </row>
        <row r="759">
          <cell r="A759">
            <v>64368822</v>
          </cell>
          <cell r="B759" t="str">
            <v>Immobilia Holding GmbH</v>
          </cell>
          <cell r="C759" t="str">
            <v>Immobilia Holding GmbH</v>
          </cell>
        </row>
        <row r="760">
          <cell r="A760">
            <v>-146058478</v>
          </cell>
          <cell r="B760" t="str">
            <v>IMMOBILIA Immobilienhandels GmbH</v>
          </cell>
          <cell r="C760" t="str">
            <v>IMMOBILIA Immobilienhandels GmbH</v>
          </cell>
        </row>
        <row r="761">
          <cell r="A761">
            <v>-123125660</v>
          </cell>
          <cell r="B761" t="str">
            <v>IMMOBILIA Immobilienhandels GmbH &amp; Co KG</v>
          </cell>
          <cell r="C761" t="str">
            <v>IMMOBILIA Immobilienhandels GmbH &amp; Co KG</v>
          </cell>
        </row>
        <row r="762">
          <cell r="A762">
            <v>-188450157</v>
          </cell>
          <cell r="B762" t="str">
            <v>Immobilia L Liegenschafts Vermietungs GmbH</v>
          </cell>
          <cell r="C762" t="str">
            <v>Immobilia L Liegenschafts Vermietungs GmbH</v>
          </cell>
        </row>
        <row r="763">
          <cell r="A763">
            <v>-92132321</v>
          </cell>
          <cell r="B763" t="str">
            <v>Immobilia L Liegenschafts Vermietungs GmbH &amp; Co Bischoffgasse 14/Rosasgasse 30 KG</v>
          </cell>
          <cell r="C763" t="str">
            <v>Immobilia L Liegenschafts Vermietungs GmbH &amp; Co Bischoffgasse 14/Rosasgasse 30 KG</v>
          </cell>
        </row>
        <row r="764">
          <cell r="A764">
            <v>-184732082</v>
          </cell>
          <cell r="B764" t="str">
            <v>Immobilia L Liegenschafts Vermietungs GmbH &amp; Co Viriotgasse 4 KG</v>
          </cell>
          <cell r="C764" t="str">
            <v>Immobilia L Liegenschafts Vermietungs GmbH &amp; Co Viriotgasse 4 KG</v>
          </cell>
        </row>
        <row r="765">
          <cell r="A765">
            <v>127730753</v>
          </cell>
          <cell r="B765" t="str">
            <v>Immobilienfonds ‒ AFS</v>
          </cell>
          <cell r="C765" t="str">
            <v>Real estate funds - AFS</v>
          </cell>
        </row>
        <row r="766">
          <cell r="A766">
            <v>-113102573</v>
          </cell>
          <cell r="B766" t="str">
            <v>Immobilienfonds ‒ Fair-Value-Option</v>
          </cell>
          <cell r="C766" t="str">
            <v>Real estate funds - fair value option</v>
          </cell>
        </row>
        <row r="767">
          <cell r="A767">
            <v>112990317</v>
          </cell>
          <cell r="B767" t="str">
            <v>Immobilienfondsanteile</v>
          </cell>
          <cell r="C767" t="str">
            <v>IAS 39 investments</v>
          </cell>
        </row>
        <row r="768">
          <cell r="A768">
            <v>-21479284</v>
          </cell>
          <cell r="B768" t="str">
            <v>Immobilienmarketing</v>
          </cell>
          <cell r="C768" t="str">
            <v>Property marketing</v>
          </cell>
        </row>
        <row r="769">
          <cell r="A769">
            <v>145856411</v>
          </cell>
          <cell r="B769" t="str">
            <v>Immobilienvermögen</v>
          </cell>
          <cell r="C769" t="str">
            <v>Investment property</v>
          </cell>
        </row>
        <row r="770">
          <cell r="A770">
            <v>34910396</v>
          </cell>
          <cell r="B770" t="str">
            <v>Immobilienvorräte</v>
          </cell>
          <cell r="C770" t="str">
            <v>Real estate inventories</v>
          </cell>
        </row>
        <row r="771">
          <cell r="A771">
            <v>-72049089</v>
          </cell>
          <cell r="B771" t="str">
            <v>IMMOEAST Acquisition &amp; Management GmbH</v>
          </cell>
          <cell r="C771" t="str">
            <v>IMMOEAST Acquisition &amp; Management GmbH</v>
          </cell>
        </row>
        <row r="772">
          <cell r="A772">
            <v>148283691</v>
          </cell>
          <cell r="B772" t="str">
            <v>IMMOEAST ALLEGRO Beteiligungs GmbH</v>
          </cell>
          <cell r="C772" t="str">
            <v>IMMOEAST ALLEGRO Beteiligungs GmbH</v>
          </cell>
        </row>
        <row r="773">
          <cell r="A773">
            <v>62875961</v>
          </cell>
          <cell r="B773" t="str">
            <v>Immoeast Baneasa Airport Tower srl</v>
          </cell>
          <cell r="C773" t="str">
            <v>Immoeast Baneasa Airport Tower srl</v>
          </cell>
        </row>
        <row r="774">
          <cell r="A774">
            <v>114840268</v>
          </cell>
          <cell r="B774" t="str">
            <v>IMMOEAST Beteiligungs GmbH</v>
          </cell>
          <cell r="C774" t="str">
            <v>IMMOEAST Beteiligungs GmbH</v>
          </cell>
        </row>
        <row r="775">
          <cell r="A775">
            <v>-13067380</v>
          </cell>
          <cell r="B775" t="str">
            <v>IMMOEAST Bulgaria 1 EOOD</v>
          </cell>
          <cell r="C775" t="str">
            <v>IMMOEAST Bulgaria 1 EOOD</v>
          </cell>
        </row>
        <row r="776">
          <cell r="A776">
            <v>157231948</v>
          </cell>
          <cell r="B776" t="str">
            <v>Immoeast Cassiopeia Financing Holding Ltd.</v>
          </cell>
          <cell r="C776" t="str">
            <v>Immoeast Cassiopeia Financing Holding Ltd.</v>
          </cell>
        </row>
        <row r="777">
          <cell r="A777">
            <v>-139754183</v>
          </cell>
          <cell r="B777" t="str">
            <v>IMMOEAST Despina I B.V.</v>
          </cell>
          <cell r="C777" t="str">
            <v>IMMOEAST Despina I B.V.</v>
          </cell>
        </row>
        <row r="778">
          <cell r="A778">
            <v>-153513873</v>
          </cell>
          <cell r="B778" t="str">
            <v>IMMOEAST Despina II B.V.</v>
          </cell>
          <cell r="C778" t="str">
            <v>IMMOEAST Despina II B.V.</v>
          </cell>
        </row>
        <row r="779">
          <cell r="A779">
            <v>-176690809</v>
          </cell>
          <cell r="B779" t="str">
            <v>IMMOEAST Despina III B.V.</v>
          </cell>
          <cell r="C779" t="str">
            <v>IMMOEAST Despina III B.V.</v>
          </cell>
        </row>
        <row r="780">
          <cell r="A780">
            <v>-60045623</v>
          </cell>
          <cell r="B780" t="str">
            <v>IMMOEAST Despina IV B.V.</v>
          </cell>
          <cell r="C780" t="str">
            <v>IMMOEAST Despina IV B.V.</v>
          </cell>
        </row>
        <row r="781">
          <cell r="A781">
            <v>167517682</v>
          </cell>
          <cell r="B781" t="str">
            <v>IMMOEAST Despina V B.V.</v>
          </cell>
          <cell r="C781" t="str">
            <v>IMMOEAST Despina V B.V.</v>
          </cell>
        </row>
        <row r="782">
          <cell r="A782">
            <v>-34507338</v>
          </cell>
          <cell r="B782" t="str">
            <v>IMMOEAST HRE Investment dwa Sp. z o.o.</v>
          </cell>
          <cell r="C782" t="str">
            <v>IMMOEAST HRE Investment dwa Sp. z o.o.</v>
          </cell>
        </row>
        <row r="783">
          <cell r="A783">
            <v>-11574520</v>
          </cell>
          <cell r="B783" t="str">
            <v>IMMOEAST Immobilien GmbH</v>
          </cell>
          <cell r="C783" t="str">
            <v>IMMOEAST Immobilien GmbH</v>
          </cell>
        </row>
        <row r="784">
          <cell r="A784">
            <v>-76899017</v>
          </cell>
          <cell r="B784" t="str">
            <v>IMMOEAST Iride IV Project s.r.l.</v>
          </cell>
          <cell r="C784" t="str">
            <v>IMMOEAST Iride IV Project s.r.l.</v>
          </cell>
        </row>
        <row r="785">
          <cell r="A785">
            <v>195281181</v>
          </cell>
          <cell r="B785" t="str">
            <v>IMMOEAST Netherlands II B.V.</v>
          </cell>
          <cell r="C785" t="str">
            <v>IMMOEAST Netherlands II B.V.</v>
          </cell>
        </row>
        <row r="786">
          <cell r="A786">
            <v>73180942</v>
          </cell>
          <cell r="B786" t="str">
            <v>IMMOEAST Polonia Sp. z o.o.</v>
          </cell>
          <cell r="C786" t="str">
            <v>IMMOEAST Polonia Sp. z o.o.</v>
          </cell>
        </row>
        <row r="787">
          <cell r="A787">
            <v>-175197949</v>
          </cell>
          <cell r="B787" t="str">
            <v>Immoeast Polonia Sp. z o.o. S.k.a.</v>
          </cell>
          <cell r="C787" t="str">
            <v>Immoeast Polonia Sp. z o.o. S.k.a.</v>
          </cell>
        </row>
        <row r="788">
          <cell r="A788">
            <v>43158086</v>
          </cell>
          <cell r="B788" t="str">
            <v>IMMOEAST PRESTO Beteiligungs GmbH</v>
          </cell>
          <cell r="C788" t="str">
            <v>IMMOEAST PRESTO Beteiligungs GmbH</v>
          </cell>
        </row>
        <row r="789">
          <cell r="A789">
            <v>-8344681</v>
          </cell>
          <cell r="B789" t="str">
            <v>IMMOEAST Projekt Abdallo Holding GmbH</v>
          </cell>
          <cell r="C789" t="str">
            <v>IMMOEAST Projekt Abdallo Holding GmbH</v>
          </cell>
        </row>
        <row r="790">
          <cell r="A790">
            <v>-168874407</v>
          </cell>
          <cell r="B790" t="str">
            <v>IMMOEAST Projekt Almansor Holding GmbH</v>
          </cell>
          <cell r="C790" t="str">
            <v>IMMOEAST Projekt Almansor Holding GmbH</v>
          </cell>
        </row>
        <row r="791">
          <cell r="A791">
            <v>67101518</v>
          </cell>
          <cell r="B791" t="str">
            <v>IMMOEAST Projekt Almaria Holding GmbH</v>
          </cell>
          <cell r="C791" t="str">
            <v>IMMOEAST Projekt Almaria Holding GmbH</v>
          </cell>
        </row>
        <row r="792">
          <cell r="A792">
            <v>-211266086</v>
          </cell>
          <cell r="B792" t="str">
            <v>IMMOEAST Projekt Alpha Holding GmbH</v>
          </cell>
          <cell r="C792" t="str">
            <v>IMMOEAST Projekt Alpha Holding GmbH</v>
          </cell>
        </row>
        <row r="793">
          <cell r="A793">
            <v>193788321</v>
          </cell>
          <cell r="B793" t="str">
            <v>IMMOEAST Projekt Amfortas Holding GmbH</v>
          </cell>
          <cell r="C793" t="str">
            <v>IMMOEAST Projekt Amfortas Holding GmbH</v>
          </cell>
        </row>
        <row r="794">
          <cell r="A794">
            <v>211050122</v>
          </cell>
          <cell r="B794" t="str">
            <v>IMMOEAST Projekt ANDROMACHE Holding GmbH</v>
          </cell>
          <cell r="C794" t="str">
            <v>IMMOEAST Projekt ANDROMACHE Holding GmbH</v>
          </cell>
        </row>
        <row r="795">
          <cell r="A795">
            <v>120187339</v>
          </cell>
          <cell r="B795" t="str">
            <v>IMMOEAST Projekt Annius Holding GmbH</v>
          </cell>
          <cell r="C795" t="str">
            <v>IMMOEAST Projekt Annius Holding GmbH</v>
          </cell>
        </row>
        <row r="796">
          <cell r="A796">
            <v>-60562012</v>
          </cell>
          <cell r="B796" t="str">
            <v>IMMOEAST Projekt Arbaces Holding GmbH</v>
          </cell>
          <cell r="C796" t="str">
            <v>IMMOEAST Projekt Arbaces Holding GmbH</v>
          </cell>
        </row>
        <row r="797">
          <cell r="A797">
            <v>168034071</v>
          </cell>
          <cell r="B797" t="str">
            <v>IMMOEAST Projekt Aries Holding GmbH</v>
          </cell>
          <cell r="C797" t="str">
            <v>IMMOEAST Projekt Aries Holding GmbH</v>
          </cell>
        </row>
        <row r="798">
          <cell r="A798">
            <v>-35023727</v>
          </cell>
          <cell r="B798" t="str">
            <v>IMMOEAST Projekt Babekan Holding GmbH</v>
          </cell>
          <cell r="C798" t="str">
            <v>IMMOEAST Projekt Babekan Holding GmbH</v>
          </cell>
        </row>
        <row r="799">
          <cell r="A799">
            <v>-12090909</v>
          </cell>
          <cell r="B799" t="str">
            <v>IMMOEAST Projekt Barbarina Holding GmbH</v>
          </cell>
          <cell r="C799" t="str">
            <v>IMMOEAST Projekt Barbarina Holding GmbH</v>
          </cell>
        </row>
        <row r="800">
          <cell r="A800">
            <v>-77415406</v>
          </cell>
          <cell r="B800" t="str">
            <v>IMMOEAST Projekt Beta Holding GmbH</v>
          </cell>
          <cell r="C800" t="str">
            <v>IMMOEAST Projekt Beta Holding GmbH</v>
          </cell>
        </row>
        <row r="801">
          <cell r="A801">
            <v>-195797571</v>
          </cell>
          <cell r="B801" t="str">
            <v>IMMOEAST Projekt Caelum Holding GmbH</v>
          </cell>
          <cell r="C801" t="str">
            <v>IMMOEAST Projekt Caelum Holding GmbH</v>
          </cell>
        </row>
        <row r="802">
          <cell r="A802">
            <v>73697332</v>
          </cell>
          <cell r="B802" t="str">
            <v>IMMOEAST Projekt Cassiopeia Holding GmbH</v>
          </cell>
          <cell r="C802" t="str">
            <v>IMMOEAST Projekt Cassiopeia Holding GmbH</v>
          </cell>
        </row>
        <row r="803">
          <cell r="A803">
            <v>-175714338</v>
          </cell>
          <cell r="B803" t="str">
            <v>Immoeast Projekt Centesimus Holding GmbH</v>
          </cell>
          <cell r="C803" t="str">
            <v>Immoeast Projekt Centesimus Holding GmbH</v>
          </cell>
        </row>
        <row r="804">
          <cell r="A804">
            <v>-194929081</v>
          </cell>
          <cell r="B804" t="str">
            <v>IMMOEAST Projekt Cepheus Holding GmbH</v>
          </cell>
          <cell r="C804" t="str">
            <v>IMMOEAST Projekt Cepheus Holding GmbH</v>
          </cell>
        </row>
        <row r="805">
          <cell r="A805">
            <v>166541211</v>
          </cell>
          <cell r="B805" t="str">
            <v>IMMOEAST Projekt Cherubino Holding GmbH</v>
          </cell>
          <cell r="C805" t="str">
            <v>IMMOEAST Projekt Cherubino Holding GmbH</v>
          </cell>
        </row>
        <row r="806">
          <cell r="A806">
            <v>-169390796</v>
          </cell>
          <cell r="B806" t="str">
            <v>IMMOEAST Projekt Chorebe Holding GmbH</v>
          </cell>
          <cell r="C806" t="str">
            <v>IMMOEAST Projekt Chorebe Holding GmbH</v>
          </cell>
        </row>
        <row r="807">
          <cell r="A807">
            <v>96596007</v>
          </cell>
          <cell r="B807" t="str">
            <v>IMMOEAST Projekt CIMAROSA Holding GmbH</v>
          </cell>
          <cell r="C807" t="str">
            <v>IMMOEAST Projekt CIMAROSA Holding GmbH</v>
          </cell>
        </row>
        <row r="808">
          <cell r="A808">
            <v>-211782475</v>
          </cell>
          <cell r="B808" t="str">
            <v>IMMOEAST Projekt Cinna Holding GmbH</v>
          </cell>
          <cell r="C808" t="str">
            <v>IMMOEAST Projekt Cinna Holding GmbH</v>
          </cell>
        </row>
        <row r="809">
          <cell r="A809">
            <v>194304710</v>
          </cell>
          <cell r="B809" t="str">
            <v>IMMOEAST Projekt Circinus Holding GmbH</v>
          </cell>
          <cell r="C809" t="str">
            <v>IMMOEAST Projekt Circinus Holding GmbH</v>
          </cell>
        </row>
        <row r="810">
          <cell r="A810">
            <v>-50384260</v>
          </cell>
          <cell r="B810" t="str">
            <v>IMMOEAST Projekt Curzio Holding GmbH</v>
          </cell>
          <cell r="C810" t="str">
            <v>IMMOEAST Projekt Curzio Holding GmbH</v>
          </cell>
        </row>
        <row r="811">
          <cell r="A811">
            <v>-174221477</v>
          </cell>
          <cell r="B811" t="str">
            <v>IMMOEAST Projekt Cygnus Holding GmbH</v>
          </cell>
          <cell r="C811" t="str">
            <v>IMMOEAST Projekt Cygnus Holding GmbH</v>
          </cell>
        </row>
        <row r="812">
          <cell r="A812">
            <v>114596151</v>
          </cell>
          <cell r="B812" t="str">
            <v>IMMOEAST Projekt Decimus Holding GmbH</v>
          </cell>
          <cell r="C812" t="str">
            <v>IMMOEAST Projekt Decimus Holding GmbH</v>
          </cell>
        </row>
        <row r="813">
          <cell r="A813">
            <v>-7368209</v>
          </cell>
          <cell r="B813" t="str">
            <v>IMMOEAST Projekt Delta Holding GmbH</v>
          </cell>
          <cell r="C813" t="str">
            <v>IMMOEAST Projekt Delta Holding GmbH</v>
          </cell>
        </row>
        <row r="814">
          <cell r="A814">
            <v>89057865</v>
          </cell>
          <cell r="B814" t="str">
            <v>IMMOEAST Projekt DESPINA Holding GmbH</v>
          </cell>
          <cell r="C814" t="str">
            <v>IMMOEAST Projekt DESPINA Holding GmbH</v>
          </cell>
        </row>
        <row r="815">
          <cell r="A815">
            <v>66125047</v>
          </cell>
          <cell r="B815" t="str">
            <v>IMMOEAST Projekt Dorabella Holding GmbH</v>
          </cell>
          <cell r="C815" t="str">
            <v>IMMOEAST Projekt Dorabella Holding GmbH</v>
          </cell>
        </row>
        <row r="816">
          <cell r="A816">
            <v>-74429685</v>
          </cell>
          <cell r="B816" t="str">
            <v>IMMOEAST Projekt Ducentesimus Holding GmbH</v>
          </cell>
          <cell r="C816" t="str">
            <v>IMMOEAST Projekt Ducentesimus Holding GmbH</v>
          </cell>
        </row>
        <row r="817">
          <cell r="A817">
            <v>-31629599</v>
          </cell>
          <cell r="B817" t="str">
            <v>IMMOEAST Projekt Duodecimus Holding GmbH</v>
          </cell>
          <cell r="C817" t="str">
            <v>IMMOEAST Projekt Duodecimus Holding GmbH</v>
          </cell>
        </row>
        <row r="818">
          <cell r="A818">
            <v>181249219</v>
          </cell>
          <cell r="B818" t="str">
            <v>IMMOEAST Projekt Epsilon Holding GmbH</v>
          </cell>
          <cell r="C818" t="str">
            <v>IMMOEAST Projekt Epsilon Holding GmbH</v>
          </cell>
        </row>
        <row r="819">
          <cell r="A819">
            <v>-68566225</v>
          </cell>
          <cell r="B819" t="str">
            <v>IMMOEAST Projekt Equuleus Holding GmbH</v>
          </cell>
          <cell r="C819" t="str">
            <v>IMMOEAST Projekt Equuleus Holding GmbH</v>
          </cell>
        </row>
        <row r="820">
          <cell r="A820">
            <v>-87780969</v>
          </cell>
          <cell r="B820" t="str">
            <v>IMMOEAST Projekt Eridanus Holding GmbH</v>
          </cell>
          <cell r="C820" t="str">
            <v>IMMOEAST Projekt Eridanus Holding GmbH</v>
          </cell>
        </row>
        <row r="821">
          <cell r="A821">
            <v>-116412957</v>
          </cell>
          <cell r="B821" t="str">
            <v>IMMOEAST Projekt Fenena Holding GmbH</v>
          </cell>
          <cell r="C821" t="str">
            <v>IMMOEAST Projekt Fenena Holding GmbH</v>
          </cell>
        </row>
        <row r="822">
          <cell r="A822">
            <v>-62242683</v>
          </cell>
          <cell r="B822" t="str">
            <v>IMMOEAST Projekt Gamma Holding GmbH</v>
          </cell>
          <cell r="C822" t="str">
            <v>IMMOEAST Projekt Gamma Holding GmbH</v>
          </cell>
        </row>
        <row r="823">
          <cell r="A823">
            <v>175169795</v>
          </cell>
          <cell r="B823" t="str">
            <v>IMMOEAST Projekt Hekuba Holding GmbH</v>
          </cell>
          <cell r="C823" t="str">
            <v>IMMOEAST Projekt Hekuba Holding GmbH</v>
          </cell>
        </row>
        <row r="824">
          <cell r="A824">
            <v>-104634363</v>
          </cell>
          <cell r="B824" t="str">
            <v>IMMOEAST Projekt Hüon Holding GmbH</v>
          </cell>
          <cell r="C824" t="str">
            <v>IMMOEAST Projekt Hüon Holding GmbH</v>
          </cell>
        </row>
        <row r="825">
          <cell r="A825">
            <v>87156597</v>
          </cell>
          <cell r="B825" t="str">
            <v>IMMOEAST Projekt Hydrus Holding GmbH</v>
          </cell>
          <cell r="C825" t="str">
            <v>IMMOEAST Projekt Hydrus Holding GmbH</v>
          </cell>
        </row>
        <row r="826">
          <cell r="A826">
            <v>100916288</v>
          </cell>
          <cell r="B826" t="str">
            <v>IMMOEAST Projekt Hylas Holding GmbH</v>
          </cell>
          <cell r="C826" t="str">
            <v>IMMOEAST Projekt Hylas Holding GmbH</v>
          </cell>
        </row>
        <row r="827">
          <cell r="A827">
            <v>-67073365</v>
          </cell>
          <cell r="B827" t="str">
            <v>IMMOEAST Projekt Idamantes Holding GmbH</v>
          </cell>
          <cell r="C827" t="str">
            <v>IMMOEAST Projekt Idamantes Holding GmbH</v>
          </cell>
        </row>
        <row r="828">
          <cell r="A828">
            <v>129683696</v>
          </cell>
          <cell r="B828" t="str">
            <v>IMMOEAST Projekt Investment jeden Sp.z o.o. w likwidacji</v>
          </cell>
          <cell r="C828" t="str">
            <v>IMMOEAST Projekt Investment jeden Sp.z o.o. w likwidacji</v>
          </cell>
        </row>
        <row r="829">
          <cell r="A829">
            <v>7448038</v>
          </cell>
          <cell r="B829" t="str">
            <v>IMMOEAST Projekt Jota Holding GmbH</v>
          </cell>
          <cell r="C829" t="str">
            <v>IMMOEAST Projekt Jota Holding GmbH</v>
          </cell>
        </row>
        <row r="830">
          <cell r="A830">
            <v>57900237</v>
          </cell>
          <cell r="B830" t="str">
            <v>IMMOEAST Projekt Kappa Holding GmbH</v>
          </cell>
          <cell r="C830" t="str">
            <v>IMMOEAST Projekt Kappa Holding GmbH</v>
          </cell>
        </row>
        <row r="831">
          <cell r="A831">
            <v>196609752</v>
          </cell>
          <cell r="B831" t="str">
            <v>IMMOEAST Projekt Lambda Holding GmbH</v>
          </cell>
          <cell r="C831" t="str">
            <v>IMMOEAST Projekt Lambda Holding GmbH</v>
          </cell>
        </row>
        <row r="832">
          <cell r="A832">
            <v>173676934</v>
          </cell>
          <cell r="B832" t="str">
            <v>IMMOEAST Projekt Marcellina Holding GmbH</v>
          </cell>
          <cell r="C832" t="str">
            <v>IMMOEAST Projekt Marcellina Holding GmbH</v>
          </cell>
        </row>
        <row r="833">
          <cell r="A833">
            <v>-208030258</v>
          </cell>
          <cell r="B833" t="str">
            <v>IMMOEAST Projekt MASETTO Holding GmbH</v>
          </cell>
          <cell r="C833" t="str">
            <v>IMMOEAST Projekt MASETTO Holding GmbH</v>
          </cell>
        </row>
        <row r="834">
          <cell r="A834">
            <v>85663737</v>
          </cell>
          <cell r="B834" t="str">
            <v>IMMOEAST Projekt Montano Holding GmbH</v>
          </cell>
          <cell r="C834" t="str">
            <v>IMMOEAST Projekt Montano Holding GmbH</v>
          </cell>
        </row>
        <row r="835">
          <cell r="A835">
            <v>-77603217</v>
          </cell>
          <cell r="B835" t="str">
            <v>IMMOEAST Projekt Moskau Holding GmbH</v>
          </cell>
          <cell r="C835" t="str">
            <v>IMMOEAST Projekt Moskau Holding GmbH</v>
          </cell>
        </row>
        <row r="836">
          <cell r="A836">
            <v>122600363</v>
          </cell>
          <cell r="B836" t="str">
            <v>IMMOEAST Projekt Narbal Holding GmbH</v>
          </cell>
          <cell r="C836" t="str">
            <v>IMMOEAST Projekt Narbal Holding GmbH</v>
          </cell>
        </row>
        <row r="837">
          <cell r="A837">
            <v>141815107</v>
          </cell>
          <cell r="B837" t="str">
            <v>Immoeast Projekt Nonagesimus Holding GmbH</v>
          </cell>
          <cell r="C837" t="str">
            <v>Immoeast Projekt Nonagesimus Holding GmbH</v>
          </cell>
        </row>
        <row r="838">
          <cell r="A838">
            <v>-116929347</v>
          </cell>
          <cell r="B838" t="str">
            <v>IMMOEAST Projekt Nonus Holding GmbH</v>
          </cell>
          <cell r="C838" t="str">
            <v>IMMOEAST Projekt Nonus Holding GmbH</v>
          </cell>
        </row>
        <row r="839">
          <cell r="A839">
            <v>-62759073</v>
          </cell>
          <cell r="B839" t="str">
            <v>IMMOEAST Projekt Octavus Holding GmbH</v>
          </cell>
          <cell r="C839" t="str">
            <v>IMMOEAST Projekt Octavus Holding GmbH</v>
          </cell>
        </row>
        <row r="840">
          <cell r="A840">
            <v>-118666325</v>
          </cell>
          <cell r="B840" t="str">
            <v>Immoeast Projekt Octogesimus Holding GmbH</v>
          </cell>
          <cell r="C840" t="str">
            <v>Immoeast Projekt Octogesimus Holding GmbH</v>
          </cell>
        </row>
        <row r="841">
          <cell r="A841">
            <v>48130893</v>
          </cell>
          <cell r="B841" t="str">
            <v>IMMOEAST Projekt Omega Holding GmbH</v>
          </cell>
          <cell r="C841" t="str">
            <v>IMMOEAST Projekt Omega Holding GmbH</v>
          </cell>
        </row>
        <row r="842">
          <cell r="A842">
            <v>87672987</v>
          </cell>
          <cell r="B842" t="str">
            <v>IMMOEAST Projekt Pantheus Holding GmbH</v>
          </cell>
          <cell r="C842" t="str">
            <v>IMMOEAST Projekt Pantheus Holding GmbH</v>
          </cell>
        </row>
        <row r="843">
          <cell r="A843">
            <v>-158452537</v>
          </cell>
          <cell r="B843" t="str">
            <v>IMMOEAST Projekt Polyxene Holding GmbH</v>
          </cell>
          <cell r="C843" t="str">
            <v>IMMOEAST Projekt Polyxene Holding GmbH</v>
          </cell>
        </row>
        <row r="844">
          <cell r="A844">
            <v>-67589754</v>
          </cell>
          <cell r="B844" t="str">
            <v>IMMOEAST Projekt Quadragesimus Holding GmbH</v>
          </cell>
          <cell r="C844" t="str">
            <v>IMMOEAST Projekt Quadragesimus Holding GmbH</v>
          </cell>
        </row>
        <row r="845">
          <cell r="A845">
            <v>7964427</v>
          </cell>
          <cell r="B845" t="str">
            <v>IMMOEAST Projekt Quartus Holding GmbH</v>
          </cell>
          <cell r="C845" t="str">
            <v>IMMOEAST Projekt Quartus Holding GmbH</v>
          </cell>
        </row>
        <row r="846">
          <cell r="A846">
            <v>-115436486</v>
          </cell>
          <cell r="B846" t="str">
            <v>IMMOEAST Projekt Quindecimus Holding GmbH</v>
          </cell>
          <cell r="C846" t="str">
            <v>IMMOEAST Projekt Quindecimus Holding GmbH</v>
          </cell>
        </row>
        <row r="847">
          <cell r="A847">
            <v>197126142</v>
          </cell>
          <cell r="B847" t="str">
            <v>IMMOEAST Projekt Radames Holding GmbH</v>
          </cell>
          <cell r="C847" t="str">
            <v>IMMOEAST Projekt Radames Holding GmbH</v>
          </cell>
        </row>
        <row r="848">
          <cell r="A848">
            <v>174193324</v>
          </cell>
          <cell r="B848" t="str">
            <v>IMMOEAST Projekt Rezia Holding GmbH</v>
          </cell>
          <cell r="C848" t="str">
            <v>IMMOEAST Projekt Rezia Holding GmbH</v>
          </cell>
        </row>
        <row r="849">
          <cell r="A849">
            <v>-182497962</v>
          </cell>
          <cell r="B849" t="str">
            <v>IMMOEAST Projekt ROSCHANA Holding GmbH</v>
          </cell>
          <cell r="C849" t="str">
            <v>IMMOEAST Projekt ROSCHANA Holding GmbH</v>
          </cell>
        </row>
        <row r="850">
          <cell r="A850">
            <v>86180126</v>
          </cell>
          <cell r="B850" t="str">
            <v>IMMOEAST Projekt Sarastro Holding GmbH</v>
          </cell>
          <cell r="C850" t="str">
            <v>IMMOEAST Projekt Sarastro Holding GmbH</v>
          </cell>
        </row>
        <row r="851">
          <cell r="A851">
            <v>-78119606</v>
          </cell>
          <cell r="B851" t="str">
            <v>IMMOEAST Projekt Secundus Holding GmbH</v>
          </cell>
          <cell r="C851" t="str">
            <v>IMMOEAST Projekt Secundus Holding GmbH</v>
          </cell>
        </row>
        <row r="852">
          <cell r="A852">
            <v>-66096893</v>
          </cell>
          <cell r="B852" t="str">
            <v>IMMOEAST Projekt Semos Holding GmbH</v>
          </cell>
          <cell r="C852" t="str">
            <v>IMMOEAST Projekt Semos Holding GmbH</v>
          </cell>
        </row>
        <row r="853">
          <cell r="A853">
            <v>142331496</v>
          </cell>
          <cell r="B853" t="str">
            <v>IMMOEAST Projekt Septendecimus Holding GmbH</v>
          </cell>
          <cell r="C853" t="str">
            <v>IMMOEAST Projekt Septendecimus Holding GmbH</v>
          </cell>
        </row>
        <row r="854">
          <cell r="A854">
            <v>-113943626</v>
          </cell>
          <cell r="B854" t="str">
            <v>IMMOEAST Projekt Septimus Holding GmbH</v>
          </cell>
          <cell r="C854" t="str">
            <v>IMMOEAST Projekt Septimus Holding GmbH</v>
          </cell>
        </row>
        <row r="855">
          <cell r="A855">
            <v>116793211</v>
          </cell>
          <cell r="B855" t="str">
            <v>IMMOEAST Projekt Sexagesimus Holding GmbH</v>
          </cell>
          <cell r="C855" t="str">
            <v>IMMOEAST Projekt Sexagesimus Holding GmbH</v>
          </cell>
        </row>
        <row r="856">
          <cell r="A856">
            <v>-15020323</v>
          </cell>
          <cell r="B856" t="str">
            <v>IMMOEAST Projekt Sextus Holding GmbH</v>
          </cell>
          <cell r="C856" t="str">
            <v>IMMOEAST Projekt Sextus Holding GmbH</v>
          </cell>
        </row>
        <row r="857">
          <cell r="A857">
            <v>-102165031</v>
          </cell>
          <cell r="B857" t="str">
            <v>IMMOEAST Projekt Sita Holding GmbH</v>
          </cell>
          <cell r="C857" t="str">
            <v>IMMOEAST Projekt Sita Holding GmbH</v>
          </cell>
        </row>
        <row r="858">
          <cell r="A858">
            <v>-141707125</v>
          </cell>
          <cell r="B858" t="str">
            <v>IMMOEAST Projekt Tertius Holding GmbH</v>
          </cell>
          <cell r="C858" t="str">
            <v>IMMOEAST Projekt Tertius Holding GmbH</v>
          </cell>
        </row>
        <row r="859">
          <cell r="A859">
            <v>-167699503</v>
          </cell>
          <cell r="B859" t="str">
            <v>IMMOEAST Projekt TITANIA Holding GmbH</v>
          </cell>
          <cell r="C859" t="str">
            <v>IMMOEAST Projekt TITANIA Holding GmbH</v>
          </cell>
        </row>
        <row r="860">
          <cell r="A860">
            <v>-175770645</v>
          </cell>
          <cell r="B860" t="str">
            <v>IMMOEAST Projekt Titurel Holding GmbH</v>
          </cell>
          <cell r="C860" t="str">
            <v>IMMOEAST Projekt Titurel Holding GmbH</v>
          </cell>
        </row>
        <row r="861">
          <cell r="A861">
            <v>-173165178</v>
          </cell>
          <cell r="B861" t="str">
            <v>IMMOEAST Projekt Trecenti Holding GmbH</v>
          </cell>
          <cell r="C861" t="str">
            <v>IMMOEAST Projekt Trecenti Holding GmbH</v>
          </cell>
        </row>
        <row r="862">
          <cell r="A862">
            <v>-8917377</v>
          </cell>
          <cell r="B862" t="str">
            <v>IMMOEAST Projekt Tredecimus Holding GmbH</v>
          </cell>
          <cell r="C862" t="str">
            <v>IMMOEAST Projekt Tredecimus Holding GmbH</v>
          </cell>
        </row>
        <row r="863">
          <cell r="A863">
            <v>90607033</v>
          </cell>
          <cell r="B863" t="str">
            <v>IMMOEAST Projekt Vicesimus Holding GmbH</v>
          </cell>
          <cell r="C863" t="str">
            <v>IMMOEAST Projekt Vicesimus Holding GmbH</v>
          </cell>
        </row>
        <row r="864">
          <cell r="A864">
            <v>-124694074</v>
          </cell>
          <cell r="B864" t="str">
            <v>IMMOEAST Projekt Zerlina Holding GmbH</v>
          </cell>
          <cell r="C864" t="str">
            <v>IMMOEAST Projekt Zerlina Holding GmbH</v>
          </cell>
        </row>
        <row r="865">
          <cell r="A865">
            <v>-75978853</v>
          </cell>
          <cell r="B865" t="str">
            <v>IMMOEAST Silesia Holding Ltd.</v>
          </cell>
          <cell r="C865" t="str">
            <v>IMMOEAST Silesia Holding Ltd.</v>
          </cell>
        </row>
        <row r="866">
          <cell r="A866">
            <v>169850520</v>
          </cell>
          <cell r="B866" t="str">
            <v>IMMOFINANZ</v>
          </cell>
          <cell r="C866" t="str">
            <v>IMMOFINANZ</v>
          </cell>
        </row>
        <row r="867">
          <cell r="A867">
            <v>-186300497</v>
          </cell>
          <cell r="B867" t="str">
            <v>IMMOFINANZ Accounting Services Deutschland GmbH</v>
          </cell>
          <cell r="C867" t="str">
            <v>IMMOFINANZ Accounting Services Deutschland GmbH</v>
          </cell>
        </row>
        <row r="868">
          <cell r="A868">
            <v>-174277785</v>
          </cell>
          <cell r="B868" t="str">
            <v>Immofinanz Advice GmbH</v>
          </cell>
          <cell r="C868" t="str">
            <v>Immofinanz Advice GmbH</v>
          </cell>
        </row>
        <row r="869">
          <cell r="A869">
            <v>-92832247</v>
          </cell>
          <cell r="B869" t="str">
            <v>IMMOFINANZ AG</v>
          </cell>
          <cell r="C869" t="str">
            <v>IMMOFINANZ AG</v>
          </cell>
        </row>
        <row r="870">
          <cell r="A870">
            <v>-7424517</v>
          </cell>
          <cell r="B870" t="str">
            <v>IMMOFINANZ Aleos Anlagen Leasing GmbH</v>
          </cell>
          <cell r="C870" t="str">
            <v>IMMOFINANZ Aleos Anlagen Leasing GmbH</v>
          </cell>
        </row>
        <row r="871">
          <cell r="A871">
            <v>-67293961</v>
          </cell>
          <cell r="B871" t="str">
            <v>IMMOFINANZ ALPHA Immobilien Vermietungsgesellschaft m.b.H.</v>
          </cell>
          <cell r="C871" t="str">
            <v>IMMOFINANZ ALPHA Immobilien Vermietungsgesellschaft m.b.H.</v>
          </cell>
        </row>
        <row r="872">
          <cell r="A872">
            <v>-123201214</v>
          </cell>
          <cell r="B872" t="str">
            <v>IMMOFINANZ Artemis Immobilien Vermietung GmbH</v>
          </cell>
          <cell r="C872" t="str">
            <v>IMMOFINANZ Artemis Immobilien Vermietung GmbH</v>
          </cell>
        </row>
        <row r="873">
          <cell r="A873">
            <v>-210345922</v>
          </cell>
          <cell r="B873" t="str">
            <v>IMMOFINANZ Asset- und Beteiligungsmanagement Deutschland GmbH</v>
          </cell>
          <cell r="C873" t="str">
            <v>IMMOFINANZ Asset- und Beteiligungsmanagement Deutschland GmbH</v>
          </cell>
        </row>
        <row r="874">
          <cell r="A874">
            <v>-92207876</v>
          </cell>
          <cell r="B874" t="str">
            <v>Immofinanz Beta Liegenschaftsvermietungsgesellschaft m.b.H.</v>
          </cell>
          <cell r="C874" t="str">
            <v>Immofinanz Beta Liegenschaftsvermietungsgesellschaft m.b.H.</v>
          </cell>
        </row>
        <row r="875">
          <cell r="A875">
            <v>105967566</v>
          </cell>
          <cell r="B875" t="str">
            <v>IMMOFINANZ BETEILIGUNGS GmbH</v>
          </cell>
          <cell r="C875" t="str">
            <v>IMMOFINANZ BETEILIGUNGS GmbH</v>
          </cell>
        </row>
        <row r="876">
          <cell r="A876">
            <v>-72124643</v>
          </cell>
          <cell r="B876" t="str">
            <v>Immofinanz Center Management Poland Sp. z o.o.</v>
          </cell>
          <cell r="C876" t="str">
            <v>Immofinanz Center Management Poland Sp. z o.o.</v>
          </cell>
        </row>
        <row r="877">
          <cell r="A877">
            <v>205748737</v>
          </cell>
          <cell r="B877" t="str">
            <v>Immofinanz Center Management Romania SRL</v>
          </cell>
          <cell r="C877" t="str">
            <v>Immofinanz Center Management Romania SRL</v>
          </cell>
        </row>
        <row r="878">
          <cell r="A878">
            <v>-213076904</v>
          </cell>
          <cell r="B878" t="str">
            <v>Immofinanz Center Management Slovak Republic, s.r.o.</v>
          </cell>
          <cell r="C878" t="str">
            <v>Immofinanz Center Management Slovak Republic, s.r.o.</v>
          </cell>
        </row>
        <row r="879">
          <cell r="A879">
            <v>-12499316</v>
          </cell>
          <cell r="B879" t="str">
            <v>Immofinanz Corporate Finance Consulting GmbH</v>
          </cell>
          <cell r="C879" t="str">
            <v>Immofinanz Corporate Finance Consulting GmbH</v>
          </cell>
        </row>
        <row r="880">
          <cell r="A880">
            <v>-136166895</v>
          </cell>
          <cell r="B880" t="str">
            <v>IMMOFINANZ Development Services Deutschland GmbH</v>
          </cell>
          <cell r="C880" t="str">
            <v>IMMOFINANZ Development Services Deutschland GmbH</v>
          </cell>
        </row>
        <row r="881">
          <cell r="A881">
            <v>148143282</v>
          </cell>
          <cell r="B881" t="str">
            <v>IMMOFINANZ Enodia Realitäten Vermietungs GmbH</v>
          </cell>
          <cell r="C881" t="str">
            <v>IMMOFINANZ Enodia Realitäten Vermietungs GmbH</v>
          </cell>
        </row>
        <row r="882">
          <cell r="A882">
            <v>-125210464</v>
          </cell>
          <cell r="B882" t="str">
            <v>IMMOFINANZ Enodia Realitäten Vermietungs GmbH &amp; Co OG</v>
          </cell>
          <cell r="C882" t="str">
            <v>IMMOFINANZ Enodia Realitäten Vermietungs GmbH &amp; Co OG</v>
          </cell>
        </row>
        <row r="883">
          <cell r="A883">
            <v>133515102</v>
          </cell>
          <cell r="B883" t="str">
            <v>Immofinanz Epsilon Liegenschafts- und Mobilienvermietungsgesellschaft m.b.H.</v>
          </cell>
          <cell r="C883" t="str">
            <v>Immofinanz Epsilon Liegenschafts- und Mobilienvermietungsgesellschaft m.b.H.</v>
          </cell>
        </row>
        <row r="884">
          <cell r="A884">
            <v>37197266</v>
          </cell>
          <cell r="B884" t="str">
            <v>IMMOFINANZ Finance BV</v>
          </cell>
          <cell r="C884" t="str">
            <v>IMMOFINANZ Finance BV</v>
          </cell>
        </row>
        <row r="885">
          <cell r="A885">
            <v>29136746</v>
          </cell>
          <cell r="B885" t="str">
            <v>IMMOFINANZ Friesenquartier GmbH</v>
          </cell>
          <cell r="C885" t="str">
            <v>IMMOFINANZ Friesenquartier GmbH</v>
          </cell>
        </row>
        <row r="886">
          <cell r="A886">
            <v>17114033</v>
          </cell>
          <cell r="B886" t="str">
            <v>IMMOFINANZ Friesenquartier II GmbH</v>
          </cell>
          <cell r="C886" t="str">
            <v>IMMOFINANZ Friesenquartier II GmbH</v>
          </cell>
        </row>
        <row r="887">
          <cell r="A887">
            <v>-93348636</v>
          </cell>
          <cell r="B887" t="str">
            <v>IMMOFINANZ Friesenquartier Management GmbH</v>
          </cell>
          <cell r="C887" t="str">
            <v>IMMOFINANZ Friesenquartier Management GmbH</v>
          </cell>
        </row>
        <row r="888">
          <cell r="A888">
            <v>64960765</v>
          </cell>
          <cell r="B888" t="str">
            <v>Immofinanz Gamma Liegenschafts- und Mobilienvermietungsgesellschaft m.b.H.</v>
          </cell>
          <cell r="C888" t="str">
            <v>Immofinanz Gamma Liegenschafts- und Mobilienvermietungsgesellschaft m.b.H.</v>
          </cell>
        </row>
        <row r="889">
          <cell r="A889">
            <v>10790491</v>
          </cell>
          <cell r="B889" t="str">
            <v>Immofinanz Gesellschaft für Unternehmensbeteiligungen GmbH</v>
          </cell>
          <cell r="C889" t="str">
            <v>Immofinanz Gesellschaft für Unternehmensbeteiligungen GmbH</v>
          </cell>
        </row>
        <row r="890">
          <cell r="A890">
            <v>-123717603</v>
          </cell>
          <cell r="B890" t="str">
            <v>Immofinanz Holding GmbH</v>
          </cell>
          <cell r="C890" t="str">
            <v>Immofinanz Holding GmbH</v>
          </cell>
        </row>
        <row r="891">
          <cell r="A891">
            <v>53182171</v>
          </cell>
          <cell r="B891" t="str">
            <v>IMMOFINANZ Hungária Harmadik Kft.</v>
          </cell>
          <cell r="C891" t="str">
            <v>IMMOFINANZ Hungária Harmadik Kft.</v>
          </cell>
        </row>
        <row r="892">
          <cell r="A892">
            <v>-6681542</v>
          </cell>
          <cell r="B892" t="str">
            <v>IMMOFINANZ IMMOBILIEN ANLAGEN Schweiz AG in Liq.</v>
          </cell>
          <cell r="C892" t="str">
            <v>IMMOFINANZ IMMOBILIEN ANLAGEN Schweiz AG in Liq.</v>
          </cell>
        </row>
        <row r="893">
          <cell r="A893">
            <v>-13015705</v>
          </cell>
          <cell r="B893" t="str">
            <v>IMMOFINANZ Immobilien Vermietungs-Gesellschaft m.b.H.</v>
          </cell>
          <cell r="C893" t="str">
            <v>IMMOFINANZ Immobilien Vermietungs-Gesellschaft m.b.H.</v>
          </cell>
        </row>
        <row r="894">
          <cell r="A894">
            <v>-120487764</v>
          </cell>
          <cell r="B894" t="str">
            <v>IMMOFINANZ Ismene Immobilien Vermietungs-Gesellschaft m.b.H.</v>
          </cell>
          <cell r="C894" t="str">
            <v>IMMOFINANZ Ismene Immobilien Vermietungs-Gesellschaft m.b.H.</v>
          </cell>
        </row>
        <row r="895">
          <cell r="A895">
            <v>-145157561</v>
          </cell>
          <cell r="B895" t="str">
            <v>IMMOFINANZ JOTA Liegenschafts- und Mobilienvermietungsgesellschaft m.b.H.</v>
          </cell>
          <cell r="C895" t="str">
            <v>IMMOFINANZ JOTA Liegenschafts- und Mobilienvermietungsgesellschaft m.b.H.</v>
          </cell>
        </row>
        <row r="896">
          <cell r="A896">
            <v>179244602</v>
          </cell>
          <cell r="B896" t="str">
            <v>IMMOFINANZ KAPPA Liegenschafts- und Mobilienvermietungsgesellschaft m.b.H.</v>
          </cell>
          <cell r="C896" t="str">
            <v>IMMOFINANZ KAPPA Liegenschafts- und Mobilienvermietungsgesellschaft m.b.H.</v>
          </cell>
        </row>
        <row r="897">
          <cell r="A897">
            <v>-187549240</v>
          </cell>
          <cell r="B897" t="str">
            <v>IMMOFINANZ LAMBDA Liegenschafts- und Mobilienvermietungsgesellschaft m.b.H.</v>
          </cell>
          <cell r="C897" t="str">
            <v>IMMOFINANZ LAMBDA Liegenschafts- und Mobilienvermietungsgesellschaft m.b.H.</v>
          </cell>
        </row>
        <row r="898">
          <cell r="A898">
            <v>-91231404</v>
          </cell>
          <cell r="B898" t="str">
            <v>Immofinanz Liegenschaftsverwaltungs- und Beteiligungsgesellschaft m.b.H.</v>
          </cell>
          <cell r="C898" t="str">
            <v>Immofinanz Liegenschaftsverwaltungs- und Beteiligungsgesellschaft m.b.H.</v>
          </cell>
        </row>
        <row r="899">
          <cell r="A899">
            <v>-79668774</v>
          </cell>
          <cell r="B899" t="str">
            <v>IMMOFINANZ Metis Anlagen Leasing GmbH</v>
          </cell>
          <cell r="C899" t="str">
            <v>IMMOFINANZ Metis Anlagen Leasing GmbH</v>
          </cell>
        </row>
        <row r="900">
          <cell r="A900">
            <v>124665921</v>
          </cell>
          <cell r="B900" t="str">
            <v>IMMOFINANZ MONTAIGNE Liegenschaftsvermietungs GmbH</v>
          </cell>
          <cell r="C900" t="str">
            <v>IMMOFINANZ MONTAIGNE Liegenschaftsvermietungs GmbH</v>
          </cell>
        </row>
        <row r="901">
          <cell r="A901">
            <v>-200900523</v>
          </cell>
          <cell r="B901" t="str">
            <v>IMMOFINANZ OMEGA Liegenschafts- und Mobilienvermietungsgesellschaft m.b.H.</v>
          </cell>
          <cell r="C901" t="str">
            <v>IMMOFINANZ OMEGA Liegenschafts- und Mobilienvermietungsgesellschaft m.b.H.</v>
          </cell>
        </row>
        <row r="902">
          <cell r="A902">
            <v>172512653</v>
          </cell>
          <cell r="B902" t="str">
            <v>IMMOFINANZ OMIKRON Liegenschafts- und Mobilienvermietungsgesellschaft m.b.H.</v>
          </cell>
          <cell r="C902" t="str">
            <v>IMMOFINANZ OMIKRON Liegenschafts- und Mobilienvermietungsgesellschaft m.b.H.</v>
          </cell>
        </row>
        <row r="903">
          <cell r="A903">
            <v>118342379</v>
          </cell>
          <cell r="B903" t="str">
            <v>IMMOFINANZ Phoenix LLC</v>
          </cell>
          <cell r="C903" t="str">
            <v>IMMOFINANZ Phoenix LLC</v>
          </cell>
        </row>
        <row r="904">
          <cell r="A904">
            <v>160734058</v>
          </cell>
          <cell r="B904" t="str">
            <v>Immofinanz Polska Sp. z o.o.</v>
          </cell>
          <cell r="C904" t="str">
            <v>Immofinanz Polska Sp. z o.o.</v>
          </cell>
        </row>
        <row r="905">
          <cell r="A905">
            <v>24403425</v>
          </cell>
          <cell r="B905" t="str">
            <v>IMMOFINANZ Real Estate Slovakia s.r.o.</v>
          </cell>
          <cell r="C905" t="str">
            <v>IMMOFINANZ Real Estate Slovakia s.r.o.</v>
          </cell>
        </row>
        <row r="906">
          <cell r="A906">
            <v>-204284030</v>
          </cell>
          <cell r="B906" t="str">
            <v>IMMOFINANZ Residential Slovakia s.r.o.</v>
          </cell>
          <cell r="C906" t="str">
            <v>IMMOFINANZ Residential Slovakia s.r.o.</v>
          </cell>
        </row>
        <row r="907">
          <cell r="A907">
            <v>143256293</v>
          </cell>
          <cell r="B907" t="str">
            <v>IMMOFINANZ Services Czech Republic, s.r.o.</v>
          </cell>
          <cell r="C907" t="str">
            <v>IMMOFINANZ Services Czech Republic, s.r.o.</v>
          </cell>
        </row>
        <row r="908">
          <cell r="A908">
            <v>214035843</v>
          </cell>
          <cell r="B908" t="str">
            <v>IMMOFINANZ SERVICES HUNGARY Kft.</v>
          </cell>
          <cell r="C908" t="str">
            <v>IMMOFINANZ SERVICES HUNGARY Kft.</v>
          </cell>
        </row>
        <row r="909">
          <cell r="A909">
            <v>-180192919</v>
          </cell>
          <cell r="B909" t="str">
            <v>Immofinanz Services Poland</v>
          </cell>
          <cell r="C909" t="str">
            <v>Immofinanz Services Poland</v>
          </cell>
        </row>
        <row r="910">
          <cell r="A910">
            <v>-120567593</v>
          </cell>
          <cell r="B910" t="str">
            <v>IMMOFINANZ Services Romania s.r.l.</v>
          </cell>
          <cell r="C910" t="str">
            <v>IMMOFINANZ Services Romania s.r.l.</v>
          </cell>
        </row>
        <row r="911">
          <cell r="A911">
            <v>-13339652</v>
          </cell>
          <cell r="B911" t="str">
            <v>IMMOFINANZ Services Slovak Republic, s.r.o.</v>
          </cell>
          <cell r="C911" t="str">
            <v>IMMOFINANZ Services Slovak Republic, s.r.o.</v>
          </cell>
        </row>
        <row r="912">
          <cell r="A912">
            <v>-38009448</v>
          </cell>
          <cell r="B912" t="str">
            <v>IMMOFINANZ SIGMA Liegenschafts- und Mobilienvermietungsgesellschaft m.b.H.</v>
          </cell>
          <cell r="C912" t="str">
            <v>IMMOFINANZ SIGMA Liegenschafts- und Mobilienvermietungsgesellschaft m.b.H.</v>
          </cell>
        </row>
        <row r="913">
          <cell r="A913">
            <v>72096489</v>
          </cell>
          <cell r="B913" t="str">
            <v>IMMOFINANZ SITA Liegenschafts- und Mobilienvermietungsgesellschaft m.b.H.</v>
          </cell>
          <cell r="C913" t="str">
            <v>IMMOFINANZ SITA Liegenschafts- und Mobilienvermietungsgesellschaft m.b.H.</v>
          </cell>
        </row>
        <row r="914">
          <cell r="A914">
            <v>-80401127</v>
          </cell>
          <cell r="B914" t="str">
            <v>Immofinanz TCT Liegenschaftsverwertungs GmbH</v>
          </cell>
          <cell r="C914" t="str">
            <v>Immofinanz TCT Liegenschaftsverwertungs GmbH</v>
          </cell>
        </row>
        <row r="915">
          <cell r="A915">
            <v>41103151</v>
          </cell>
          <cell r="B915" t="str">
            <v>IMMOFINANZ USA REAL ESTATE Inc. II</v>
          </cell>
          <cell r="C915" t="str">
            <v>IMMOFINANZ USA REAL ESTATE Inc. II</v>
          </cell>
        </row>
        <row r="916">
          <cell r="A916">
            <v>133702912</v>
          </cell>
          <cell r="B916" t="str">
            <v>IMMOFINANZ USA, Inc.</v>
          </cell>
          <cell r="C916" t="str">
            <v>IMMOFINANZ USA, Inc.</v>
          </cell>
        </row>
        <row r="917">
          <cell r="A917">
            <v>21019918</v>
          </cell>
          <cell r="B917" t="str">
            <v>Immofinanz Zeta Liegenschafts- und Mobilienvermietungsgesellschaft m.b.H.</v>
          </cell>
          <cell r="C917" t="str">
            <v>Immofinanz Zeta Liegenschafts- und Mobilienvermietungsgesellschaft m.b.H.</v>
          </cell>
        </row>
        <row r="918">
          <cell r="A918">
            <v>40234662</v>
          </cell>
          <cell r="B918" t="str">
            <v>Immofinanz zwei Liegenschafts- und Mobilienvermietungsgesellschaft m.b.H.</v>
          </cell>
          <cell r="C918" t="str">
            <v>Immofinanz zwei Liegenschafts- und Mobilienvermietungsgesellschaft m.b.H.</v>
          </cell>
        </row>
        <row r="919">
          <cell r="A919">
            <v>-11846791</v>
          </cell>
          <cell r="B919" t="str">
            <v>IMMOKRON Immobilienbetriebsgesellschaft m.b.H.</v>
          </cell>
          <cell r="C919" t="str">
            <v>IMMOKRON Immobilienbetriebsgesellschaft m.b.H.</v>
          </cell>
        </row>
        <row r="920">
          <cell r="A920">
            <v>-175878627</v>
          </cell>
          <cell r="B920" t="str">
            <v>ImmoPoland Sp. z o.o.</v>
          </cell>
          <cell r="C920" t="str">
            <v>ImmoPoland Sp. z o.o.</v>
          </cell>
        </row>
        <row r="921">
          <cell r="A921">
            <v>74105739</v>
          </cell>
          <cell r="B921" t="str">
            <v>IMMOWEST Beteiligungs GmbH</v>
          </cell>
          <cell r="C921" t="str">
            <v>IMMOWEST Beteiligungs GmbH</v>
          </cell>
        </row>
        <row r="922">
          <cell r="A922">
            <v>-3570307</v>
          </cell>
          <cell r="B922" t="str">
            <v>IMMOWEST IMMOBILIEN ANLAGEN GMBH</v>
          </cell>
          <cell r="C922" t="str">
            <v>IMMOWEST IMMOBILIEN ANLAGEN GMBH</v>
          </cell>
        </row>
        <row r="923">
          <cell r="A923">
            <v>-180709309</v>
          </cell>
          <cell r="B923" t="str">
            <v>Immowest Lux II S.à.r.l.</v>
          </cell>
          <cell r="C923" t="str">
            <v>Immowest Lux II S.à.r.l.</v>
          </cell>
        </row>
        <row r="924">
          <cell r="A924">
            <v>-121083982</v>
          </cell>
          <cell r="B924" t="str">
            <v>IMMOWEST Lux III S.à.r.l.</v>
          </cell>
          <cell r="C924" t="str">
            <v>IMMOWEST Lux III S.à.r.l.</v>
          </cell>
        </row>
        <row r="925">
          <cell r="A925">
            <v>-13856041</v>
          </cell>
          <cell r="B925" t="str">
            <v>Immowest Lux IV S.à.r.l.</v>
          </cell>
          <cell r="C925" t="str">
            <v>Immowest Lux IV S.à.r.l.</v>
          </cell>
        </row>
        <row r="926">
          <cell r="A926">
            <v>-95545696</v>
          </cell>
          <cell r="B926" t="str">
            <v>Immowest Lux V S.à.r.l.</v>
          </cell>
          <cell r="C926" t="str">
            <v>Immowest Lux V S.à.r.l.</v>
          </cell>
        </row>
        <row r="927">
          <cell r="A927">
            <v>72612878</v>
          </cell>
          <cell r="B927" t="str">
            <v>Immowest Lux VI S.à.r.l.</v>
          </cell>
          <cell r="C927" t="str">
            <v>Immowest Lux VI S.à.r.l.</v>
          </cell>
        </row>
        <row r="928">
          <cell r="A928">
            <v>-137937376</v>
          </cell>
          <cell r="B928" t="str">
            <v>Immowest Lux VII S.à.r.l.</v>
          </cell>
          <cell r="C928" t="str">
            <v>Immowest Lux VII S.à.r.l.</v>
          </cell>
        </row>
        <row r="929">
          <cell r="A929">
            <v>41619540</v>
          </cell>
          <cell r="B929" t="str">
            <v>Immowest Lux VIII Sarl</v>
          </cell>
          <cell r="C929" t="str">
            <v>Immowest Lux VIII Sarl</v>
          </cell>
        </row>
        <row r="930">
          <cell r="A930">
            <v>-191239161</v>
          </cell>
          <cell r="B930" t="str">
            <v>Immowest Netherland I B.V.</v>
          </cell>
          <cell r="C930" t="str">
            <v>Immowest Netherland I B.V.</v>
          </cell>
        </row>
        <row r="931">
          <cell r="A931">
            <v>21536307</v>
          </cell>
          <cell r="B931" t="str">
            <v>IMMOWEST OVERSEAS REAL ESTATE GmbH</v>
          </cell>
          <cell r="C931" t="str">
            <v>IMMOWEST OVERSEAS REAL ESTATE GmbH</v>
          </cell>
        </row>
        <row r="932">
          <cell r="A932">
            <v>40751051</v>
          </cell>
          <cell r="B932" t="str">
            <v>Immowest Primus GmbH</v>
          </cell>
          <cell r="C932" t="str">
            <v>Immowest Primus GmbH</v>
          </cell>
        </row>
        <row r="933">
          <cell r="A933">
            <v>69383040</v>
          </cell>
          <cell r="B933" t="str">
            <v>IMMOWEST PROMTUS Holding GmbH</v>
          </cell>
          <cell r="C933" t="str">
            <v>IMMOWEST PROMTUS Holding GmbH</v>
          </cell>
        </row>
        <row r="934">
          <cell r="A934">
            <v>165052983</v>
          </cell>
          <cell r="B934" t="str">
            <v>IMMOWEST Storage Holding B.V.</v>
          </cell>
          <cell r="C934" t="str">
            <v>IMMOWEST Storage Holding B.V.</v>
          </cell>
        </row>
        <row r="935">
          <cell r="A935">
            <v>-74190200</v>
          </cell>
          <cell r="B935" t="str">
            <v>IMMOWEST Storage Holding GmbH</v>
          </cell>
          <cell r="C935" t="str">
            <v>IMMOWEST Storage Holding GmbH</v>
          </cell>
        </row>
        <row r="936">
          <cell r="A936">
            <v>-124116387</v>
          </cell>
          <cell r="B936" t="str">
            <v>in 1.000</v>
          </cell>
          <cell r="C936" t="str">
            <v>in 1,000</v>
          </cell>
        </row>
        <row r="937">
          <cell r="A937">
            <v>18301119</v>
          </cell>
          <cell r="B937" t="str">
            <v>In Bau befindliches ‌Immobilienvermögen</v>
          </cell>
          <cell r="C937" t="str">
            <v>Property under construction</v>
          </cell>
        </row>
        <row r="938">
          <cell r="A938">
            <v>-133538264</v>
          </cell>
          <cell r="B938" t="str">
            <v>In der Gewinn- und Verlust_x001F_rechnung erfasst</v>
          </cell>
          <cell r="C938" t="str">
            <v>Recognised on the income statement</v>
          </cell>
        </row>
        <row r="939">
          <cell r="A939">
            <v>-207322424</v>
          </cell>
          <cell r="B939" t="str">
            <v>in TEUR</v>
          </cell>
          <cell r="C939" t="str">
            <v>in TEUR</v>
          </cell>
        </row>
        <row r="940">
          <cell r="A940">
            <v>71584732</v>
          </cell>
          <cell r="B940" t="str">
            <v>Infinitas ProjektentwicklungsgesmbH</v>
          </cell>
          <cell r="C940" t="str">
            <v>Infinitas ProjektentwicklungsgesmbH</v>
          </cell>
        </row>
        <row r="941">
          <cell r="A941">
            <v>-71846382</v>
          </cell>
          <cell r="B941" t="str">
            <v>INFRA 1 Grundstückverwaltungs-Gesellschaft m.b.H. in Liqu.</v>
          </cell>
          <cell r="C941" t="str">
            <v>INFRA 1 Grundstückverwaltungs-Gesellschaft m.b.H. in Liqu.</v>
          </cell>
        </row>
        <row r="942">
          <cell r="A942">
            <v>-209683774</v>
          </cell>
          <cell r="B942" t="str">
            <v>Inhaberaktien</v>
          </cell>
          <cell r="C942" t="str">
            <v>Bearer shares</v>
          </cell>
        </row>
        <row r="943">
          <cell r="A943">
            <v>-18437255</v>
          </cell>
          <cell r="B943" t="str">
            <v>Inhalt</v>
          </cell>
          <cell r="C943" t="str">
            <v>Content</v>
          </cell>
        </row>
        <row r="944">
          <cell r="A944">
            <v>-19742305</v>
          </cell>
          <cell r="B944" t="str">
            <v>Instandhaltungsaufwendungen</v>
          </cell>
          <cell r="C944" t="str">
            <v>Maintenance</v>
          </cell>
        </row>
        <row r="945">
          <cell r="A945">
            <v>-74128697</v>
          </cell>
          <cell r="B945" t="str">
            <v>Instandhaltungsbestellungen</v>
          </cell>
          <cell r="C945" t="str">
            <v xml:space="preserve">Contracted maintenance </v>
          </cell>
        </row>
        <row r="946">
          <cell r="A946">
            <v>-124087875</v>
          </cell>
          <cell r="B946" t="str">
            <v>Interest Coverage Ratio in %</v>
          </cell>
          <cell r="C946" t="str">
            <v>Interest coverage ratio in %</v>
          </cell>
        </row>
        <row r="947">
          <cell r="A947">
            <v>148080985</v>
          </cell>
          <cell r="B947" t="str">
            <v>INTEROFFICE IRODAEPÜLET Kft.</v>
          </cell>
          <cell r="C947" t="str">
            <v>INTEROFFICE IRODAEPÜLET Kft.</v>
          </cell>
        </row>
        <row r="948">
          <cell r="A948">
            <v>-166404358</v>
          </cell>
          <cell r="B948" t="str">
            <v>Investitionsschwerpunkt Amerika</v>
          </cell>
          <cell r="C948" t="str">
            <v>Focal points in America</v>
          </cell>
        </row>
        <row r="949">
          <cell r="A949">
            <v>152644668</v>
          </cell>
          <cell r="B949" t="str">
            <v>Investitionsschwerpunkt Asien</v>
          </cell>
          <cell r="C949" t="str">
            <v>Focal points in Asia</v>
          </cell>
        </row>
        <row r="950">
          <cell r="A950">
            <v>183638006</v>
          </cell>
          <cell r="B950" t="str">
            <v>Investitionsschwerpunkt Europa</v>
          </cell>
          <cell r="C950" t="str">
            <v>Focal points in Europe</v>
          </cell>
        </row>
        <row r="951">
          <cell r="A951">
            <v>-42482680</v>
          </cell>
          <cell r="B951" t="str">
            <v>Investmentgesellschaften</v>
          </cell>
          <cell r="C951" t="str">
            <v>Investment entities</v>
          </cell>
        </row>
        <row r="952">
          <cell r="A952">
            <v>-149656182</v>
          </cell>
          <cell r="B952" t="str">
            <v>Investmentgesellschaften: Anwendung der ‌Konsolidierungsausnahme</v>
          </cell>
          <cell r="C952" t="str">
            <v xml:space="preserve">Investment Entities: Applying the Consolidation Exception </v>
          </cell>
        </row>
        <row r="953">
          <cell r="A953">
            <v>-202785181</v>
          </cell>
          <cell r="B953" t="str">
            <v>IP1 Liegenschaftsverwaltungsgesellschaft m.b.H. in Liqu.</v>
          </cell>
          <cell r="C953" t="str">
            <v>IP1 Liegenschaftsverwaltungsgesellschaft m.b.H. in Liqu.</v>
          </cell>
        </row>
        <row r="954">
          <cell r="A954">
            <v>-205951802</v>
          </cell>
          <cell r="B954" t="str">
            <v>IPOPEMA 78 Fundusz Inwestycyjny Zamkniety Aktywów Niepublicznych</v>
          </cell>
          <cell r="C954" t="str">
            <v>IPOPEMA 78 Fundusz Inwestycyjny Zamkniety Aktywów Niepublicznych</v>
          </cell>
        </row>
        <row r="955">
          <cell r="A955">
            <v>19883790</v>
          </cell>
          <cell r="B955" t="str">
            <v>Irascib Holdings Ltd.</v>
          </cell>
          <cell r="C955" t="str">
            <v>Irascib Holdings Ltd.</v>
          </cell>
        </row>
        <row r="956">
          <cell r="A956">
            <v>-180413516</v>
          </cell>
          <cell r="B956" t="str">
            <v>IRES Slovakia s.r.o.</v>
          </cell>
          <cell r="C956" t="str">
            <v>IRES Slovakia s.r.o.</v>
          </cell>
        </row>
        <row r="957">
          <cell r="A957">
            <v>-21620768</v>
          </cell>
          <cell r="B957" t="str">
            <v>IRES Sp. z o.o.</v>
          </cell>
          <cell r="C957" t="str">
            <v>IRES Sp. z o.o.</v>
          </cell>
        </row>
        <row r="958">
          <cell r="A958">
            <v>-8105195</v>
          </cell>
          <cell r="B958" t="str">
            <v>IRIDE S.A.</v>
          </cell>
          <cell r="C958" t="str">
            <v>IRIDE S.A.</v>
          </cell>
        </row>
        <row r="959">
          <cell r="A959">
            <v>-177802699</v>
          </cell>
          <cell r="B959" t="str">
            <v>Istanbul</v>
          </cell>
          <cell r="C959" t="str">
            <v>Istanbul</v>
          </cell>
        </row>
        <row r="960">
          <cell r="A960">
            <v>-205327430</v>
          </cell>
          <cell r="B960" t="str">
            <v>Itteslak Trading Ltd</v>
          </cell>
          <cell r="C960" t="str">
            <v>Itteslak Trading Ltd</v>
          </cell>
        </row>
        <row r="961">
          <cell r="A961">
            <v>61406980</v>
          </cell>
          <cell r="B961" t="str">
            <v>IWD IMMOWEST Immobilienholding GmbH</v>
          </cell>
          <cell r="C961" t="str">
            <v>IWD IMMOWEST Immobilienholding GmbH</v>
          </cell>
        </row>
        <row r="962">
          <cell r="A962">
            <v>-185244198</v>
          </cell>
          <cell r="B962" t="str">
            <v>J.H. Prague a.s.</v>
          </cell>
          <cell r="C962" t="str">
            <v>J.H. Prague a.s.</v>
          </cell>
        </row>
        <row r="963">
          <cell r="A963">
            <v>117604676</v>
          </cell>
          <cell r="B963" t="str">
            <v>ja</v>
          </cell>
          <cell r="C963" t="str">
            <v>yes</v>
          </cell>
        </row>
        <row r="964">
          <cell r="A964">
            <v>-147377425</v>
          </cell>
          <cell r="B964" t="str">
            <v>Jahr</v>
          </cell>
          <cell r="C964" t="str">
            <v>Year</v>
          </cell>
        </row>
        <row r="965">
          <cell r="A965">
            <v>201976863</v>
          </cell>
          <cell r="B965" t="str">
            <v>Jährliche Verbesserungen an den IFRS ‒ Zyklus 2010‒2012</v>
          </cell>
          <cell r="C965" t="str">
            <v>Improvements to IFRS 2010 - 2012</v>
          </cell>
        </row>
        <row r="966">
          <cell r="A966">
            <v>-32274010</v>
          </cell>
          <cell r="B966" t="str">
            <v>Jährliche Verbesserungen an den IFRS ‒ Zyklus 2011‒2013</v>
          </cell>
          <cell r="C966" t="str">
            <v>Improvements to IFRS 2011 - 2013</v>
          </cell>
        </row>
        <row r="967">
          <cell r="A967">
            <v>152749885</v>
          </cell>
          <cell r="B967" t="str">
            <v>Jährliche Verbesserungen an den IFRS ‒ Zyklus 2012‒2014</v>
          </cell>
          <cell r="C967" t="str">
            <v>Improvements to IFRS 2012 - 2014</v>
          </cell>
        </row>
        <row r="968">
          <cell r="A968">
            <v>186444900</v>
          </cell>
          <cell r="B968" t="str">
            <v>je Aktie in EUR</v>
          </cell>
          <cell r="C968" t="str">
            <v>per share in EUR</v>
          </cell>
        </row>
        <row r="969">
          <cell r="A969">
            <v>146222767</v>
          </cell>
          <cell r="B969" t="str">
            <v>Jersey</v>
          </cell>
          <cell r="C969" t="str">
            <v>Jersey</v>
          </cell>
        </row>
        <row r="970">
          <cell r="A970">
            <v>-129120981</v>
          </cell>
          <cell r="B970" t="str">
            <v>JUNGMANNOVA ESTATES a.s.</v>
          </cell>
          <cell r="C970" t="str">
            <v>JUNGMANNOVA ESTATES a.s.</v>
          </cell>
        </row>
        <row r="971">
          <cell r="A971">
            <v>121458886</v>
          </cell>
          <cell r="B971" t="str">
            <v>Kapitalerhöhung</v>
          </cell>
          <cell r="C971" t="str">
            <v>Capital increase</v>
          </cell>
        </row>
        <row r="972">
          <cell r="A972">
            <v>-38900741</v>
          </cell>
          <cell r="B972" t="str">
            <v>Kapitalherabsetzung</v>
          </cell>
          <cell r="C972" t="str">
            <v>Capital decrease</v>
          </cell>
        </row>
        <row r="973">
          <cell r="A973">
            <v>35772844</v>
          </cell>
          <cell r="B973" t="str">
            <v>Kapitalmarkt- und kapitalwertorientierte Verfahren</v>
          </cell>
          <cell r="C973" t="str">
            <v>Capital market and net present value methods</v>
          </cell>
        </row>
        <row r="974">
          <cell r="A974">
            <v>72471393</v>
          </cell>
          <cell r="B974" t="str">
            <v>Kapital_x001F__x001F_rücklagen</v>
          </cell>
          <cell r="C974" t="str">
            <v>Capital reserves</v>
          </cell>
        </row>
        <row r="975">
          <cell r="A975">
            <v>-64683503</v>
          </cell>
          <cell r="B975" t="str">
            <v>Kapitalstruktur</v>
          </cell>
          <cell r="C975" t="str">
            <v>Capital structure</v>
          </cell>
        </row>
        <row r="976">
          <cell r="A976">
            <v>-49515413</v>
          </cell>
          <cell r="B976" t="str">
            <v>Kapitalwertorientierte Verfahren</v>
          </cell>
          <cell r="C976" t="str">
            <v>Net present value methods</v>
          </cell>
        </row>
        <row r="977">
          <cell r="A977">
            <v>173972010</v>
          </cell>
          <cell r="B977" t="str">
            <v>Karam Enterprise Sp. z o.o.</v>
          </cell>
          <cell r="C977" t="str">
            <v>Karam Enterprise Sp. z o.o.</v>
          </cell>
        </row>
        <row r="978">
          <cell r="A978">
            <v>-179573181</v>
          </cell>
          <cell r="B978" t="str">
            <v>Kastor Real Sp. z o.o.</v>
          </cell>
          <cell r="C978" t="str">
            <v>Kastor Real Sp. z o.o.</v>
          </cell>
        </row>
        <row r="979">
          <cell r="A979">
            <v>170537904</v>
          </cell>
          <cell r="B979" t="str">
            <v>Kategorie nach IAS 39</v>
          </cell>
          <cell r="C979" t="str">
            <v>IAS 39 category</v>
          </cell>
        </row>
        <row r="980">
          <cell r="A980">
            <v>69251178</v>
          </cell>
          <cell r="B980" t="str">
            <v>Kattowitz</v>
          </cell>
          <cell r="C980" t="str">
            <v>Katowice</v>
          </cell>
        </row>
        <row r="981">
          <cell r="A981">
            <v>-128242510</v>
          </cell>
          <cell r="B981" t="str">
            <v>Kaufpreis bar entrichtet</v>
          </cell>
          <cell r="C981" t="str">
            <v>Purchase price paid in cash</v>
          </cell>
        </row>
        <row r="982">
          <cell r="A982">
            <v>108351720</v>
          </cell>
          <cell r="B982" t="str">
            <v>Kaufpreisanpassungen</v>
          </cell>
          <cell r="C982" t="str">
            <v>Purchase price adjustments</v>
          </cell>
        </row>
        <row r="983">
          <cell r="A983">
            <v>1555708</v>
          </cell>
          <cell r="B983" t="str">
            <v>Kaufpreiseinbehalt</v>
          </cell>
          <cell r="C983" t="str">
            <v>Purchase price retained</v>
          </cell>
        </row>
        <row r="984">
          <cell r="A984">
            <v>-52012540</v>
          </cell>
          <cell r="B984" t="str">
            <v>Kautionen und erhaltene ‌Garantien</v>
          </cell>
          <cell r="C984" t="str">
            <v>Deposits and guarantees received</v>
          </cell>
        </row>
        <row r="985">
          <cell r="A985">
            <v>49510422</v>
          </cell>
          <cell r="B985" t="str">
            <v>keine</v>
          </cell>
          <cell r="C985" t="str">
            <v>none</v>
          </cell>
        </row>
        <row r="986">
          <cell r="A986">
            <v>-189412372</v>
          </cell>
          <cell r="B986" t="str">
            <v>Kennzahlen zum Immobilienvermögen</v>
          </cell>
          <cell r="C986" t="str">
            <v>Property Data</v>
          </cell>
        </row>
        <row r="987">
          <cell r="A987">
            <v>46562836</v>
          </cell>
          <cell r="B987" t="str">
            <v>Kibiq Ltd</v>
          </cell>
          <cell r="C987" t="str">
            <v>Kibiq Ltd</v>
          </cell>
        </row>
        <row r="988">
          <cell r="A988">
            <v>-103986112</v>
          </cell>
          <cell r="B988" t="str">
            <v>Kiew</v>
          </cell>
          <cell r="C988" t="str">
            <v>Kiev</v>
          </cell>
        </row>
        <row r="989">
          <cell r="A989">
            <v>9836825</v>
          </cell>
          <cell r="B989" t="str">
            <v>Kilyos Gayrimenkul Yatirim A.S.</v>
          </cell>
          <cell r="C989" t="str">
            <v>Kilyos Gayrimenkul Yatirim A.S.</v>
          </cell>
        </row>
        <row r="990">
          <cell r="A990">
            <v>12817913</v>
          </cell>
          <cell r="B990" t="str">
            <v>Klarstellung akzeptabler Abschreibungsmethoden</v>
          </cell>
          <cell r="C990" t="str">
            <v>Clarification of Acceptable Methods of Depreciation and Amortisations</v>
          </cell>
        </row>
        <row r="991">
          <cell r="A991">
            <v>-80649878</v>
          </cell>
          <cell r="B991" t="str">
            <v>Klio Real Sp. z o.o.</v>
          </cell>
          <cell r="C991" t="str">
            <v>Klio Real Sp. z o.o.</v>
          </cell>
        </row>
        <row r="992">
          <cell r="A992">
            <v>88954516</v>
          </cell>
          <cell r="B992" t="str">
            <v>Klyos Media s.r.l.</v>
          </cell>
          <cell r="C992" t="str">
            <v>Klyos Media s.r.l.</v>
          </cell>
        </row>
        <row r="993">
          <cell r="A993">
            <v>-168272840</v>
          </cell>
          <cell r="B993" t="str">
            <v>Köln</v>
          </cell>
          <cell r="C993" t="str">
            <v>Cologne</v>
          </cell>
        </row>
        <row r="994">
          <cell r="A994">
            <v>-168897211</v>
          </cell>
          <cell r="B994" t="str">
            <v>Konsolidierungskreis</v>
          </cell>
          <cell r="C994" t="str">
            <v>Scope of consolidation</v>
          </cell>
        </row>
        <row r="995">
          <cell r="A995">
            <v>129303801</v>
          </cell>
          <cell r="B995" t="str">
            <v>Konsolidierungs_x001F_methode</v>
          </cell>
          <cell r="C995" t="str">
            <v>Type of consolidation</v>
          </cell>
        </row>
        <row r="996">
          <cell r="A996">
            <v>58847838</v>
          </cell>
          <cell r="B996" t="str">
            <v>Konzernabschlüsse</v>
          </cell>
          <cell r="C996" t="str">
            <v>Consolidated Financial Statements</v>
          </cell>
        </row>
        <row r="997">
          <cell r="A997">
            <v>186806905</v>
          </cell>
          <cell r="B997" t="str">
            <v>Konzernergebnis</v>
          </cell>
          <cell r="C997" t="str">
            <v>Net profit for the period</v>
          </cell>
        </row>
        <row r="998">
          <cell r="A998">
            <v>65575155</v>
          </cell>
          <cell r="B998" t="str">
            <v>Konzernergebnis aus fortgeführten Aktivitäten</v>
          </cell>
          <cell r="C998" t="str">
            <v>Net profit for the period from continuing operations</v>
          </cell>
        </row>
        <row r="999">
          <cell r="A999">
            <v>-193379197</v>
          </cell>
          <cell r="B999" t="str">
            <v>Konzernergebnis exkl. nicht beherrschender Anteile in EUR</v>
          </cell>
          <cell r="C999" t="str">
            <v>Net profit for the period (excl. non-controlling interests) in EUR</v>
          </cell>
        </row>
        <row r="1000">
          <cell r="A1000">
            <v>18221291</v>
          </cell>
          <cell r="B1000" t="str">
            <v>Konzernergebnis exkl. nicht beherrschender Anteile in EUR (verwässert)</v>
          </cell>
          <cell r="C1000" t="str">
            <v>Net profit excl. non-controlling interests in EUR (diluted)</v>
          </cell>
        </row>
        <row r="1001">
          <cell r="A1001">
            <v>131684192</v>
          </cell>
          <cell r="B1001" t="str">
            <v xml:space="preserve">Konzernergebnis für </v>
          </cell>
          <cell r="C1001" t="str">
            <v xml:space="preserve">Net profit for </v>
          </cell>
        </row>
        <row r="1002">
          <cell r="A1002">
            <v>-198341382</v>
          </cell>
          <cell r="B1002" t="str">
            <v>Konzernergebnis in Mio. EUR</v>
          </cell>
          <cell r="C1002" t="str">
            <v>Net profit for the period in EUR mill.</v>
          </cell>
        </row>
        <row r="1003">
          <cell r="A1003">
            <v>157879124</v>
          </cell>
          <cell r="B1003" t="str">
            <v>Konzernergebnis vor Steuern aus fortgeführten Aktivitäten</v>
          </cell>
          <cell r="C1003" t="str">
            <v>Earnings before tax (EBT) from continuing operations</v>
          </cell>
        </row>
        <row r="1004">
          <cell r="A1004">
            <v>-56106235</v>
          </cell>
          <cell r="B1004" t="str">
            <v>Konzernergebnis vor Steuern aus nicht fortgeführten Aktivitäten</v>
          </cell>
          <cell r="C1004" t="str">
            <v>Earnings before tax (EBT) from discontinued operations</v>
          </cell>
        </row>
        <row r="1005">
          <cell r="A1005">
            <v>-207336680</v>
          </cell>
          <cell r="B1005" t="str">
            <v>Koral Residence EOOD</v>
          </cell>
          <cell r="C1005" t="str">
            <v>Koral Residence EOOD</v>
          </cell>
        </row>
        <row r="1006">
          <cell r="A1006">
            <v>93071015</v>
          </cell>
          <cell r="B1006" t="str">
            <v>Kosten der Kapitalerhöhung</v>
          </cell>
          <cell r="C1006" t="str">
            <v>Costs of capital increase</v>
          </cell>
        </row>
        <row r="1007">
          <cell r="A1007">
            <v>-29840894</v>
          </cell>
          <cell r="B1007" t="str">
            <v>KR Wolfgang Schischek</v>
          </cell>
          <cell r="C1007" t="str">
            <v>Wolfgang Schischek</v>
          </cell>
        </row>
        <row r="1008">
          <cell r="A1008">
            <v>-207474531</v>
          </cell>
          <cell r="B1008" t="str">
            <v>Kredite und Forderungen</v>
          </cell>
          <cell r="C1008" t="str">
            <v>Loans and receivables</v>
          </cell>
        </row>
        <row r="1009">
          <cell r="A1009">
            <v>68729798</v>
          </cell>
          <cell r="B1009" t="str">
            <v>Kredite und sonstige Forderungen</v>
          </cell>
          <cell r="C1009" t="str">
            <v>Loans and other receivables</v>
          </cell>
        </row>
        <row r="1010">
          <cell r="A1010">
            <v>-50898269</v>
          </cell>
          <cell r="B1010" t="str">
            <v>Kreditmarge: 2,00% bis 4,50%</v>
          </cell>
          <cell r="C1010" t="str">
            <v>Credit margin: 2.00% to 4.50%</v>
          </cell>
        </row>
        <row r="1011">
          <cell r="A1011">
            <v>98628010</v>
          </cell>
          <cell r="B1011" t="str">
            <v>Kreditmarge: 3,82%</v>
          </cell>
          <cell r="C1011" t="str">
            <v>Credit margin: 3.82%</v>
          </cell>
        </row>
        <row r="1012">
          <cell r="A1012">
            <v>8994825</v>
          </cell>
          <cell r="B1012" t="str">
            <v>Kreditmarge: 3,82%, historische Aktienpreisvolatilität der 
‌BUWOG AG: 19,12%, Dividende der BUWOG AG: EUR 0,69 je Aktie</v>
          </cell>
          <cell r="C1012" t="str">
            <v>Credit margin: 3.82%, historical volatility in price 
of BUWOG share: 19.12%, dividend by BUWOG AG: EUR 0.69 per share</v>
          </cell>
        </row>
        <row r="1013">
          <cell r="A1013">
            <v>-65491052</v>
          </cell>
          <cell r="B1013" t="str">
            <v>Kroatien</v>
          </cell>
          <cell r="C1013" t="str">
            <v>Croatia</v>
          </cell>
        </row>
        <row r="1014">
          <cell r="A1014">
            <v>159013742</v>
          </cell>
          <cell r="B1014" t="str">
            <v xml:space="preserve">Kumulierte Abschreibungen zum </v>
          </cell>
          <cell r="C1014" t="str">
            <v xml:space="preserve">Accumulated depreciation as of </v>
          </cell>
        </row>
        <row r="1015">
          <cell r="A1015">
            <v>126482011</v>
          </cell>
          <cell r="B1015" t="str">
            <v>Kumulierte Verrechnung mit zu Nettoinvestionen gemäß IAS 28 zählenden Forderungsposten</v>
          </cell>
          <cell r="C1015" t="str">
            <v>Cumulative offset against receivables classified as net investments in acc. with IAS 28</v>
          </cell>
        </row>
        <row r="1016">
          <cell r="A1016">
            <v>41478055</v>
          </cell>
          <cell r="B1016" t="str">
            <v>Kumuliertes übriges Eigenkapital</v>
          </cell>
          <cell r="C1016" t="str">
            <v>Accumulated other equity</v>
          </cell>
        </row>
        <row r="1017">
          <cell r="A1017">
            <v>8532133</v>
          </cell>
          <cell r="B1017" t="str">
            <v>Kurzfristige sonstige finanzielle Vermögenswerte</v>
          </cell>
          <cell r="C1017" t="str">
            <v>Other financial assets (current)</v>
          </cell>
        </row>
        <row r="1018">
          <cell r="A1018">
            <v>82757128</v>
          </cell>
          <cell r="B1018" t="str">
            <v>Kurzfristige Verbindlichkeiten</v>
          </cell>
          <cell r="C1018" t="str">
            <v>Current liabilities</v>
          </cell>
        </row>
        <row r="1019">
          <cell r="A1019">
            <v>-41342278</v>
          </cell>
          <cell r="B1019" t="str">
            <v>Kurzfristige Wertpapiere</v>
          </cell>
          <cell r="C1019" t="str">
            <v>Current securities</v>
          </cell>
        </row>
        <row r="1020">
          <cell r="A1020">
            <v>-99122286</v>
          </cell>
          <cell r="B1020" t="str">
            <v>Kurzfristiges Vermögen</v>
          </cell>
          <cell r="C1020" t="str">
            <v>Current assets</v>
          </cell>
        </row>
        <row r="1021">
          <cell r="A1021">
            <v>194816108</v>
          </cell>
          <cell r="B1021" t="str">
            <v>L&amp;R</v>
          </cell>
          <cell r="C1021" t="str">
            <v>L&amp;R</v>
          </cell>
        </row>
        <row r="1022">
          <cell r="A1022">
            <v>198153929</v>
          </cell>
          <cell r="B1022" t="str">
            <v>L&amp;R/at Cost</v>
          </cell>
          <cell r="C1022" t="str">
            <v>L&amp;R/at Cost</v>
          </cell>
        </row>
        <row r="1023">
          <cell r="A1023">
            <v>-156806367</v>
          </cell>
          <cell r="B1023" t="str">
            <v>L&amp;R: Kredite und Forderungen zu fortgeführten Anschaffungskosten („loans and receivables“), übrige andere Finanzinstrumente zu Anschaffungskosten bewertet („at cost“)</v>
          </cell>
          <cell r="C1023" t="str">
            <v>L&amp;R: loans and receivables at amortised cost, miscellaneous other financial instruments at cost</v>
          </cell>
        </row>
        <row r="1024">
          <cell r="A1024">
            <v>142256300</v>
          </cell>
          <cell r="B1024" t="str">
            <v>Lagerman Properties Limited</v>
          </cell>
          <cell r="C1024" t="str">
            <v>Lagerman Properties Limited</v>
          </cell>
        </row>
        <row r="1025">
          <cell r="A1025">
            <v>-154302176</v>
          </cell>
          <cell r="B1025" t="str">
            <v>Laibach</v>
          </cell>
          <cell r="C1025" t="str">
            <v>Laibach</v>
          </cell>
        </row>
        <row r="1026">
          <cell r="A1026">
            <v>-112989959</v>
          </cell>
          <cell r="B1026" t="str">
            <v>Land</v>
          </cell>
          <cell r="C1026" t="str">
            <v>Country</v>
          </cell>
        </row>
        <row r="1027">
          <cell r="A1027">
            <v>-122026950</v>
          </cell>
          <cell r="B1027" t="str">
            <v>Landwirtschaft: Fruchttragende Pflanzen</v>
          </cell>
          <cell r="C1027" t="str">
            <v>Agriculture: Bearer Plants</v>
          </cell>
        </row>
        <row r="1028">
          <cell r="A1028">
            <v>198130050</v>
          </cell>
          <cell r="B1028" t="str">
            <v>Lang- und kurzfristige Verbindlichkeiten (inkl. bislang quotenkonsolidierter Verbindlichkeiten)</v>
          </cell>
          <cell r="C1028" t="str">
            <v>Non-current and current liabilities (incl. liabilities previously included through proportionate consolidation)</v>
          </cell>
        </row>
        <row r="1029">
          <cell r="A1029">
            <v>-181150144</v>
          </cell>
          <cell r="B1029" t="str">
            <v>Langen</v>
          </cell>
          <cell r="C1029" t="str">
            <v>Langen</v>
          </cell>
        </row>
        <row r="1030">
          <cell r="A1030">
            <v>-18545237</v>
          </cell>
          <cell r="B1030" t="str">
            <v>Langfristige Verbindlichkeiten</v>
          </cell>
          <cell r="C1030" t="str">
            <v>Non-current liabilities</v>
          </cell>
        </row>
        <row r="1031">
          <cell r="A1031">
            <v>196308611</v>
          </cell>
          <cell r="B1031" t="str">
            <v>Langfristiges Vermögen</v>
          </cell>
          <cell r="C1031" t="str">
            <v>Non-current assets</v>
          </cell>
        </row>
        <row r="1032">
          <cell r="A1032">
            <v>176712974</v>
          </cell>
          <cell r="B1032" t="str">
            <v>Lasianthus Ltd</v>
          </cell>
          <cell r="C1032" t="str">
            <v>Lasianthus Ltd</v>
          </cell>
        </row>
        <row r="1033">
          <cell r="A1033">
            <v>-48788050</v>
          </cell>
          <cell r="B1033" t="str">
            <v>Lasuvu Consultants Ltd.</v>
          </cell>
          <cell r="C1033" t="str">
            <v>Lasuvu Consultants Ltd.</v>
          </cell>
        </row>
        <row r="1034">
          <cell r="A1034">
            <v>105012415</v>
          </cell>
          <cell r="B1034" t="str">
            <v>Latente Ertragsteuern</v>
          </cell>
          <cell r="C1034" t="str">
            <v>Deferred tax expense/income</v>
          </cell>
        </row>
        <row r="1035">
          <cell r="A1035">
            <v>117035128</v>
          </cell>
          <cell r="B1035" t="str">
            <v>Latente Ertragsteuern aus 49 %iger Beteiligung an der BUWOG Group</v>
          </cell>
          <cell r="C1035" t="str">
            <v>Deferred taxes from 49% investment in the BUWOG Group</v>
          </cell>
        </row>
        <row r="1036">
          <cell r="A1036">
            <v>30323832</v>
          </cell>
          <cell r="B1036" t="str">
            <v>Latente Steuererstattungsansprüche</v>
          </cell>
          <cell r="C1036" t="str">
            <v>Deferred tax assets</v>
          </cell>
        </row>
        <row r="1037">
          <cell r="A1037">
            <v>83625617</v>
          </cell>
          <cell r="B1037" t="str">
            <v>Latente Steuerschulden</v>
          </cell>
          <cell r="C1037" t="str">
            <v>Deferred tax liabilities</v>
          </cell>
        </row>
        <row r="1038">
          <cell r="A1038">
            <v>-13475071</v>
          </cell>
          <cell r="B1038" t="str">
            <v>Laufende Abschreibung</v>
          </cell>
          <cell r="C1038" t="str">
            <v>Depreciation for the year</v>
          </cell>
        </row>
        <row r="1039">
          <cell r="A1039">
            <v>-182115507</v>
          </cell>
          <cell r="B1039" t="str">
            <v>Laufende Ertragsteuern</v>
          </cell>
          <cell r="C1039" t="str">
            <v>Current income tax expense/income</v>
          </cell>
        </row>
        <row r="1040">
          <cell r="A1040">
            <v>-23249765</v>
          </cell>
          <cell r="B1040" t="str">
            <v>LeasCon Anlagen Leasing und Beteiligungs GmbH</v>
          </cell>
          <cell r="C1040" t="str">
            <v>LeasCon Anlagen Leasing und Beteiligungs GmbH</v>
          </cell>
        </row>
        <row r="1041">
          <cell r="A1041">
            <v>21882418</v>
          </cell>
          <cell r="B1041" t="str">
            <v>LeasCon Gesellschaft für Unternehmensbeteiligungen GmbH in Liqu.</v>
          </cell>
          <cell r="C1041" t="str">
            <v>LeasCon Gesellschaft für Unternehmensbeteiligungen GmbH in Liqu.</v>
          </cell>
        </row>
        <row r="1042">
          <cell r="A1042">
            <v>-8621585</v>
          </cell>
          <cell r="B1042" t="str">
            <v>LeasCon Holding GmbH</v>
          </cell>
          <cell r="C1042" t="str">
            <v>LeasCon Holding GmbH</v>
          </cell>
        </row>
        <row r="1043">
          <cell r="A1043">
            <v>48163679</v>
          </cell>
          <cell r="B1043" t="str">
            <v>LeasCon Maschinen Leasing und Handels GmbH</v>
          </cell>
          <cell r="C1043" t="str">
            <v>LeasCon Maschinen Leasing und Handels GmbH</v>
          </cell>
        </row>
        <row r="1044">
          <cell r="A1044">
            <v>-118943229</v>
          </cell>
          <cell r="B1044" t="str">
            <v>LeasCon Mobilien Leasing GmbH</v>
          </cell>
          <cell r="C1044" t="str">
            <v>LeasCon Mobilien Leasing GmbH</v>
          </cell>
        </row>
        <row r="1045">
          <cell r="A1045">
            <v>28915432</v>
          </cell>
          <cell r="B1045" t="str">
            <v>Leerstand</v>
          </cell>
          <cell r="C1045" t="str">
            <v>Vacancies</v>
          </cell>
        </row>
        <row r="1046">
          <cell r="A1046">
            <v>-82020500</v>
          </cell>
          <cell r="B1046" t="str">
            <v>Leerstandsrate</v>
          </cell>
          <cell r="C1046" t="str">
            <v>Vacancy rate</v>
          </cell>
        </row>
        <row r="1047">
          <cell r="A1047">
            <v>210037384</v>
          </cell>
          <cell r="B1047" t="str">
            <v>Leistungsorientierte Pläne: Arbeitnehmerbeiträge</v>
          </cell>
          <cell r="C1047" t="str">
            <v>Defined Benefit Plans: Employee Contributions</v>
          </cell>
        </row>
        <row r="1048">
          <cell r="A1048">
            <v>108050655</v>
          </cell>
          <cell r="B1048" t="str">
            <v>LENTIA Real (1) Hungária Kft.</v>
          </cell>
          <cell r="C1048" t="str">
            <v>LENTIA Real (1) Hungária Kft.</v>
          </cell>
        </row>
        <row r="1049">
          <cell r="A1049">
            <v>-75927178</v>
          </cell>
          <cell r="B1049" t="str">
            <v>Leretonar Ltd</v>
          </cell>
          <cell r="C1049" t="str">
            <v>Leretonar Ltd</v>
          </cell>
        </row>
        <row r="1050">
          <cell r="A1050">
            <v>157616834</v>
          </cell>
          <cell r="B1050" t="str">
            <v>Leurax Consultants Ltd</v>
          </cell>
          <cell r="C1050" t="str">
            <v>Leurax Consultants Ltd</v>
          </cell>
        </row>
        <row r="1051">
          <cell r="A1051">
            <v>30521624</v>
          </cell>
          <cell r="B1051" t="str">
            <v>Leutselinge Ltd</v>
          </cell>
          <cell r="C1051" t="str">
            <v>Leutselinge Ltd</v>
          </cell>
        </row>
        <row r="1052">
          <cell r="A1052">
            <v>196506403</v>
          </cell>
          <cell r="B1052" t="str">
            <v>Lifestyle Logistik II s.r.o.</v>
          </cell>
          <cell r="C1052" t="str">
            <v>Lifestyle Logistik II s.r.o.</v>
          </cell>
        </row>
        <row r="1053">
          <cell r="A1053">
            <v>-100188567</v>
          </cell>
          <cell r="B1053" t="str">
            <v>Lifestyle Logistik s.r.o.</v>
          </cell>
          <cell r="C1053" t="str">
            <v>Lifestyle Logistik s.r.o.</v>
          </cell>
        </row>
        <row r="1054">
          <cell r="A1054">
            <v>22887683</v>
          </cell>
          <cell r="B1054" t="str">
            <v>Liquide Mittel</v>
          </cell>
          <cell r="C1054" t="str">
            <v>Cash and cash equivalents</v>
          </cell>
        </row>
        <row r="1055">
          <cell r="A1055">
            <v>68161734</v>
          </cell>
          <cell r="B1055" t="str">
            <v>Liquide Mittel gesperrt</v>
          </cell>
          <cell r="C1055" t="str">
            <v>Restricted funds</v>
          </cell>
        </row>
        <row r="1056">
          <cell r="A1056">
            <v>80105335</v>
          </cell>
          <cell r="B1056" t="str">
            <v>Log Center Brasov s.r.l.</v>
          </cell>
          <cell r="C1056" t="str">
            <v>Log Center Brasov s.r.l.</v>
          </cell>
        </row>
        <row r="1057">
          <cell r="A1057">
            <v>213359797</v>
          </cell>
          <cell r="B1057" t="str">
            <v>Log Center Ploiesti s.r.l.</v>
          </cell>
          <cell r="C1057" t="str">
            <v>Log Center Ploiesti s.r.l.</v>
          </cell>
        </row>
        <row r="1058">
          <cell r="A1058">
            <v>127952067</v>
          </cell>
          <cell r="B1058" t="str">
            <v>Log Center Sibiu s.r.l.</v>
          </cell>
          <cell r="C1058" t="str">
            <v>Log Center Sibiu s.r.l.</v>
          </cell>
        </row>
        <row r="1059">
          <cell r="A1059">
            <v>37515223</v>
          </cell>
          <cell r="B1059" t="str">
            <v>LOG IQ Service GmbH</v>
          </cell>
          <cell r="C1059" t="str">
            <v>LOG IQ Service GmbH</v>
          </cell>
        </row>
        <row r="1060">
          <cell r="A1060">
            <v>-134077177</v>
          </cell>
          <cell r="B1060" t="str">
            <v>LOG IQ Verwaltung GmbH</v>
          </cell>
          <cell r="C1060" t="str">
            <v>LOG IQ Verwaltung GmbH</v>
          </cell>
        </row>
        <row r="1061">
          <cell r="A1061">
            <v>-204856727</v>
          </cell>
          <cell r="B1061" t="str">
            <v>LOG.IQ Beteiligung GmbH</v>
          </cell>
          <cell r="C1061" t="str">
            <v>LOG.IQ Beteiligung GmbH</v>
          </cell>
        </row>
        <row r="1062">
          <cell r="A1062">
            <v>-113993944</v>
          </cell>
          <cell r="B1062" t="str">
            <v>LOG.IQ Gewerbepark GmbH</v>
          </cell>
          <cell r="C1062" t="str">
            <v>LOG.IQ Gewerbepark GmbH</v>
          </cell>
        </row>
        <row r="1063">
          <cell r="A1063">
            <v>84629602</v>
          </cell>
          <cell r="B1063" t="str">
            <v>LOG.IQ GmbH &amp; Co KG</v>
          </cell>
          <cell r="C1063" t="str">
            <v>LOG.IQ GmbH &amp; Co KG</v>
          </cell>
        </row>
        <row r="1064">
          <cell r="A1064">
            <v>135081801</v>
          </cell>
          <cell r="B1064" t="str">
            <v>LOG.IQ Grefrath GmbH</v>
          </cell>
          <cell r="C1064" t="str">
            <v>LOG.IQ Grefrath GmbH</v>
          </cell>
        </row>
        <row r="1065">
          <cell r="A1065">
            <v>59091316</v>
          </cell>
          <cell r="B1065" t="str">
            <v>LOG.IQ Management GmbH</v>
          </cell>
          <cell r="C1065" t="str">
            <v>LOG.IQ Management GmbH</v>
          </cell>
        </row>
        <row r="1066">
          <cell r="A1066">
            <v>-93178358</v>
          </cell>
          <cell r="B1066" t="str">
            <v>LOG.IQ Rheine GmbH</v>
          </cell>
          <cell r="C1066" t="str">
            <v>LOG.IQ Rheine GmbH</v>
          </cell>
        </row>
        <row r="1067">
          <cell r="A1067">
            <v>187821511</v>
          </cell>
          <cell r="B1067" t="str">
            <v>Logistic Contractor s.r.l.</v>
          </cell>
          <cell r="C1067" t="str">
            <v>Logistic Contractor s.r.l.</v>
          </cell>
        </row>
        <row r="1068">
          <cell r="A1068">
            <v>52683953</v>
          </cell>
          <cell r="B1068" t="str">
            <v>Logistik</v>
          </cell>
          <cell r="C1068" t="str">
            <v>Logistics</v>
          </cell>
        </row>
        <row r="1069">
          <cell r="A1069">
            <v>138204298</v>
          </cell>
          <cell r="B1069" t="str">
            <v>Löhne</v>
          </cell>
          <cell r="C1069" t="str">
            <v>Wages</v>
          </cell>
        </row>
        <row r="1070">
          <cell r="A1070">
            <v>29028764</v>
          </cell>
          <cell r="B1070" t="str">
            <v>Lonaretia Consultants ltd</v>
          </cell>
          <cell r="C1070" t="str">
            <v>Lonaretia Consultants ltd</v>
          </cell>
        </row>
        <row r="1071">
          <cell r="A1071">
            <v>-116173472</v>
          </cell>
          <cell r="B1071" t="str">
            <v>Loudaumcy Investments Ltd</v>
          </cell>
          <cell r="C1071" t="str">
            <v>Loudaumcy Investments Ltd</v>
          </cell>
        </row>
        <row r="1072">
          <cell r="A1072">
            <v>-9808671</v>
          </cell>
          <cell r="B1072" t="str">
            <v>LU</v>
          </cell>
          <cell r="C1072" t="str">
            <v>LU</v>
          </cell>
        </row>
        <row r="1073">
          <cell r="A1073">
            <v>-212735425</v>
          </cell>
          <cell r="B1073" t="str">
            <v>LUB Leasing- und Unternehmensbeteiligungs GmbH</v>
          </cell>
          <cell r="C1073" t="str">
            <v>LUB Leasing- und Unternehmensbeteiligungs GmbH</v>
          </cell>
        </row>
        <row r="1074">
          <cell r="A1074">
            <v>163184143</v>
          </cell>
          <cell r="B1074" t="str">
            <v>Lublin</v>
          </cell>
          <cell r="C1074" t="str">
            <v>Lublin</v>
          </cell>
        </row>
        <row r="1075">
          <cell r="A1075">
            <v>-72641032</v>
          </cell>
          <cell r="B1075" t="str">
            <v>Luterbach</v>
          </cell>
          <cell r="C1075" t="str">
            <v>Luterbach</v>
          </cell>
        </row>
        <row r="1076">
          <cell r="A1076">
            <v>-170338397</v>
          </cell>
          <cell r="B1076" t="str">
            <v>Luxemburg</v>
          </cell>
          <cell r="C1076" t="str">
            <v>Luxembourg</v>
          </cell>
        </row>
        <row r="1077">
          <cell r="A1077">
            <v>-7225880</v>
          </cell>
          <cell r="B1077" t="str">
            <v>Luxemburg&lt;sup&gt;2&lt;/sup&gt;</v>
          </cell>
          <cell r="C1077" t="str">
            <v>Luxembourg&lt;sup&gt;2&lt;/sup&gt;</v>
          </cell>
        </row>
        <row r="1078">
          <cell r="A1078">
            <v>-16780105</v>
          </cell>
          <cell r="B1078" t="str">
            <v>LVL</v>
          </cell>
          <cell r="C1078" t="str">
            <v>LVL</v>
          </cell>
        </row>
        <row r="1079">
          <cell r="A1079">
            <v>-11795116</v>
          </cell>
          <cell r="B1079" t="str">
            <v>LZB Bülach AG</v>
          </cell>
          <cell r="C1079" t="str">
            <v>LZB Bülach AG</v>
          </cell>
        </row>
        <row r="1080">
          <cell r="A1080">
            <v>-133026866</v>
          </cell>
          <cell r="B1080" t="str">
            <v>M.O.F. Beta Immobilien AG</v>
          </cell>
          <cell r="C1080" t="str">
            <v>M.O.F. Beta Immobilien AG</v>
          </cell>
        </row>
        <row r="1081">
          <cell r="A1081">
            <v>-183479066</v>
          </cell>
          <cell r="B1081" t="str">
            <v>M.O.F. Immobilien AG</v>
          </cell>
          <cell r="C1081" t="str">
            <v>M.O.F. Immobilien AG</v>
          </cell>
        </row>
        <row r="1082">
          <cell r="A1082">
            <v>-107488580</v>
          </cell>
          <cell r="B1082" t="str">
            <v>Maalkaf BV</v>
          </cell>
          <cell r="C1082" t="str">
            <v>Maalkaf BV</v>
          </cell>
        </row>
        <row r="1083">
          <cell r="A1083">
            <v>-115055516</v>
          </cell>
          <cell r="B1083" t="str">
            <v>Madeley Investments Sp. z o.o.</v>
          </cell>
          <cell r="C1083" t="str">
            <v>Madeley Investments Sp. z o.o.</v>
          </cell>
        </row>
        <row r="1084">
          <cell r="A1084">
            <v>79203701</v>
          </cell>
          <cell r="B1084" t="str">
            <v>Mag. Birgit Noggler</v>
          </cell>
          <cell r="C1084" t="str">
            <v>Birgit Noggler</v>
          </cell>
        </row>
        <row r="1085">
          <cell r="A1085">
            <v>-24193091</v>
          </cell>
          <cell r="B1085" t="str">
            <v>Mag. Christian Böhm</v>
          </cell>
          <cell r="C1085" t="str">
            <v>Christian Böhm</v>
          </cell>
        </row>
        <row r="1086">
          <cell r="A1086">
            <v>-23296449</v>
          </cell>
          <cell r="B1086" t="str">
            <v>Mag. Daniel Riedl  FRICS</v>
          </cell>
          <cell r="C1086" t="str">
            <v>Daniel Riedl FRICS</v>
          </cell>
        </row>
        <row r="1087">
          <cell r="A1087">
            <v>-77616782</v>
          </cell>
          <cell r="B1087" t="str">
            <v>Mag. Dietmar Reindl</v>
          </cell>
          <cell r="C1087" t="str">
            <v>Dietmar Reindl</v>
          </cell>
        </row>
        <row r="1088">
          <cell r="A1088">
            <v>-173761344</v>
          </cell>
          <cell r="B1088" t="str">
            <v>Mag. Horst Populorum</v>
          </cell>
          <cell r="C1088" t="str">
            <v>Horst Populorum</v>
          </cell>
        </row>
        <row r="1089">
          <cell r="A1089">
            <v>-209392614</v>
          </cell>
          <cell r="B1089" t="str">
            <v>Mag. Klaus Hübner</v>
          </cell>
          <cell r="C1089" t="str">
            <v>Klaus Hübner</v>
          </cell>
        </row>
        <row r="1090">
          <cell r="A1090">
            <v>-129684054</v>
          </cell>
          <cell r="B1090" t="str">
            <v>Mag. Vitus Eckert</v>
          </cell>
          <cell r="C1090" t="str">
            <v>Vitus Eckert</v>
          </cell>
        </row>
        <row r="1091">
          <cell r="A1091">
            <v>-120238297</v>
          </cell>
          <cell r="B1091" t="str">
            <v>Maklergebühren Immobilienvorräte</v>
          </cell>
          <cell r="C1091" t="str">
            <v xml:space="preserve">Brokerage fees for real estate inventories </v>
          </cell>
        </row>
        <row r="1092">
          <cell r="A1092">
            <v>-84555762</v>
          </cell>
          <cell r="B1092" t="str">
            <v>Malemso Trading Ltd</v>
          </cell>
          <cell r="C1092" t="str">
            <v>Malemso Trading Ltd</v>
          </cell>
        </row>
        <row r="1093">
          <cell r="A1093">
            <v>-194783322</v>
          </cell>
          <cell r="B1093" t="str">
            <v>Malta</v>
          </cell>
          <cell r="C1093" t="str">
            <v>Malta</v>
          </cell>
        </row>
        <row r="1094">
          <cell r="A1094">
            <v>-159456445</v>
          </cell>
          <cell r="B1094" t="str">
            <v>Manisa Cidersan Gayrimenkul Yatirim A.S.</v>
          </cell>
          <cell r="C1094" t="str">
            <v>Manisa Cidersan Gayrimenkul Yatirim A.S.</v>
          </cell>
        </row>
        <row r="1095">
          <cell r="A1095">
            <v>92860401</v>
          </cell>
          <cell r="B1095" t="str">
            <v>Maramando Trading &amp; Investment Limited</v>
          </cell>
          <cell r="C1095" t="str">
            <v>Maramando Trading &amp; Investment Limited</v>
          </cell>
        </row>
        <row r="1096">
          <cell r="A1096">
            <v>-211242565</v>
          </cell>
          <cell r="B1096" t="str">
            <v>MARINA Handelsgesellschaft m.b.H.</v>
          </cell>
          <cell r="C1096" t="str">
            <v>MARINA Handelsgesellschaft m.b.H.</v>
          </cell>
        </row>
        <row r="1097">
          <cell r="A1097">
            <v>-27638536</v>
          </cell>
          <cell r="B1097" t="str">
            <v>Marketing für Immobilienvorräte</v>
          </cell>
          <cell r="C1097" t="str">
            <v>Marketing for real estate inventories</v>
          </cell>
        </row>
        <row r="1098">
          <cell r="A1098">
            <v>89789860</v>
          </cell>
          <cell r="B1098" t="str">
            <v>Marktwert 
inkl. Zinsen 
in TEUR</v>
          </cell>
          <cell r="C1098" t="str">
            <v>Market value 
incl. interest 
in EUR</v>
          </cell>
        </row>
        <row r="1099">
          <cell r="A1099">
            <v>-44628424</v>
          </cell>
          <cell r="B1099" t="str">
            <v>Marktwert bei Zinserhöhung</v>
          </cell>
          <cell r="C1099" t="str">
            <v>Market value based on increase in interest rate</v>
          </cell>
        </row>
        <row r="1100">
          <cell r="A1100">
            <v>-149664296</v>
          </cell>
          <cell r="B1100" t="str">
            <v>Master Boats Vertriebs- und Ausbildungs GmbH</v>
          </cell>
          <cell r="C1100" t="str">
            <v>Master Boats Vertriebs- und Ausbildungs GmbH</v>
          </cell>
        </row>
        <row r="1101">
          <cell r="A1101">
            <v>-208707302</v>
          </cell>
          <cell r="B1101" t="str">
            <v>Max</v>
          </cell>
          <cell r="C1101" t="str">
            <v>max</v>
          </cell>
        </row>
        <row r="1102">
          <cell r="A1102">
            <v>-137641583</v>
          </cell>
          <cell r="B1102" t="str">
            <v>MBP I Sp. z o.o.</v>
          </cell>
          <cell r="C1102" t="str">
            <v>MBP I Sp. z o.o.</v>
          </cell>
        </row>
        <row r="1103">
          <cell r="A1103">
            <v>213876186</v>
          </cell>
          <cell r="B1103" t="str">
            <v>MBP II Sp. z o.o.</v>
          </cell>
          <cell r="C1103" t="str">
            <v>MBP II Sp. z o.o.</v>
          </cell>
        </row>
        <row r="1104">
          <cell r="A1104">
            <v>-185488315</v>
          </cell>
          <cell r="B1104" t="str">
            <v>MBP Sweden Finance AB</v>
          </cell>
          <cell r="C1104" t="str">
            <v>MBP Sweden Finance AB</v>
          </cell>
        </row>
        <row r="1105">
          <cell r="A1105">
            <v>-151992143</v>
          </cell>
          <cell r="B1105" t="str">
            <v>MD</v>
          </cell>
          <cell r="C1105" t="str">
            <v>MD</v>
          </cell>
        </row>
        <row r="1106">
          <cell r="A1106">
            <v>188624070</v>
          </cell>
          <cell r="B1106" t="str">
            <v>Median</v>
          </cell>
          <cell r="C1106" t="str">
            <v>median</v>
          </cell>
        </row>
        <row r="1107">
          <cell r="A1107">
            <v>-173709721</v>
          </cell>
          <cell r="B1107" t="str">
            <v>Medin-Trans LLC</v>
          </cell>
          <cell r="C1107" t="str">
            <v>Medin-Trans LLC</v>
          </cell>
        </row>
        <row r="1108">
          <cell r="A1108">
            <v>-213251815</v>
          </cell>
          <cell r="B1108" t="str">
            <v>Merav Development SRL</v>
          </cell>
          <cell r="C1108" t="str">
            <v>Merav Development SRL</v>
          </cell>
        </row>
        <row r="1109">
          <cell r="A1109">
            <v>69331365</v>
          </cell>
          <cell r="B1109" t="str">
            <v>Merav Finance BV</v>
          </cell>
          <cell r="C1109" t="str">
            <v>Merav Finance BV</v>
          </cell>
        </row>
        <row r="1110">
          <cell r="A1110">
            <v>193168582</v>
          </cell>
          <cell r="B1110" t="str">
            <v>Metropol Consult SRL</v>
          </cell>
          <cell r="C1110" t="str">
            <v>Metropol Consult SRL</v>
          </cell>
        </row>
        <row r="1111">
          <cell r="A1111">
            <v>190563115</v>
          </cell>
          <cell r="B1111" t="str">
            <v>Metropol NH Sp. z o.o.</v>
          </cell>
          <cell r="C1111" t="str">
            <v>Metropol NH Sp. z o.o.</v>
          </cell>
        </row>
        <row r="1112">
          <cell r="A1112">
            <v>-67424748</v>
          </cell>
          <cell r="B1112" t="str">
            <v>Miet- und Leasingaufwendungen</v>
          </cell>
          <cell r="C1112" t="str">
            <v>Rental and lease expenses</v>
          </cell>
        </row>
        <row r="1113">
          <cell r="A1113">
            <v>187511463</v>
          </cell>
          <cell r="B1113" t="str">
            <v>Miete pro m² pro Monat</v>
          </cell>
          <cell r="C1113" t="str">
            <v>Rent per sqm and month</v>
          </cell>
        </row>
        <row r="1114">
          <cell r="A1114">
            <v>-20578008</v>
          </cell>
          <cell r="B1114" t="str">
            <v>Mieterlöse</v>
          </cell>
          <cell r="C1114" t="str">
            <v>Rental income</v>
          </cell>
        </row>
        <row r="1115">
          <cell r="A1115">
            <v>205777530</v>
          </cell>
          <cell r="B1115" t="str">
            <v>Mieterlöse in Mio. EUR</v>
          </cell>
          <cell r="C1115" t="str">
            <v>Rental income in EUR mill.</v>
          </cell>
        </row>
        <row r="1116">
          <cell r="A1116">
            <v>-135467327</v>
          </cell>
          <cell r="B1116" t="str">
            <v>Mietervergünstigungen</v>
          </cell>
          <cell r="C1116" t="str">
            <v>Lease incentives</v>
          </cell>
        </row>
        <row r="1117">
          <cell r="A1117">
            <v>-126674454</v>
          </cell>
          <cell r="B1117" t="str">
            <v>Mietforderungen</v>
          </cell>
          <cell r="C1117" t="str">
            <v>Rents receivable</v>
          </cell>
        </row>
        <row r="1118">
          <cell r="A1118">
            <v>-88103558</v>
          </cell>
          <cell r="B1118" t="str">
            <v>Mill Holding Kft.</v>
          </cell>
          <cell r="C1118" t="str">
            <v>Mill Holding Kft.</v>
          </cell>
        </row>
        <row r="1119">
          <cell r="A1119">
            <v>-147344997</v>
          </cell>
          <cell r="B1119" t="str">
            <v>Min</v>
          </cell>
          <cell r="C1119" t="str">
            <v>min</v>
          </cell>
        </row>
        <row r="1120">
          <cell r="A1120">
            <v>-114262581</v>
          </cell>
          <cell r="B1120" t="str">
            <v>Mindestleasingzahlungen</v>
          </cell>
          <cell r="C1120" t="str">
            <v>Minimum lease payments</v>
          </cell>
        </row>
        <row r="1121">
          <cell r="A1121">
            <v>3726406</v>
          </cell>
          <cell r="B1121" t="str">
            <v>Mio.</v>
          </cell>
          <cell r="C1121" t="str">
            <v>mill.</v>
          </cell>
        </row>
        <row r="1122">
          <cell r="A1122">
            <v>35745587</v>
          </cell>
          <cell r="B1122" t="str">
            <v xml:space="preserve">Mio. aus. </v>
          </cell>
          <cell r="C1122" t="str">
            <v>million.</v>
          </cell>
        </row>
        <row r="1123">
          <cell r="A1123">
            <v>96483520</v>
          </cell>
          <cell r="B1123" t="str">
            <v xml:space="preserve">Mio. und </v>
          </cell>
          <cell r="C1123" t="str">
            <v xml:space="preserve">million and </v>
          </cell>
        </row>
        <row r="1124">
          <cell r="A1124">
            <v>-188469045</v>
          </cell>
          <cell r="B1124" t="str">
            <v>Mittelabflüsse über 5 Jahre</v>
          </cell>
          <cell r="C1124" t="str">
            <v>Cash outflows over 5 years</v>
          </cell>
        </row>
        <row r="1125">
          <cell r="A1125">
            <v>135167261</v>
          </cell>
          <cell r="B1125" t="str">
            <v>Mittelabflüsse unter 1 Jahr</v>
          </cell>
          <cell r="C1125" t="str">
            <v>Cash outflows under 1 year</v>
          </cell>
        </row>
        <row r="1126">
          <cell r="A1126">
            <v>117689495</v>
          </cell>
          <cell r="B1126" t="str">
            <v>Mittelabflüsse zwischen 1 und 5 Jahren</v>
          </cell>
          <cell r="C1126" t="str">
            <v>Cash outflows between 1 and 5 years</v>
          </cell>
        </row>
        <row r="1127">
          <cell r="A1127">
            <v>-140613048</v>
          </cell>
          <cell r="B1127" t="str">
            <v>Moldawien</v>
          </cell>
          <cell r="C1127" t="str">
            <v>Moldova</v>
          </cell>
        </row>
        <row r="1128">
          <cell r="A1128">
            <v>142092011</v>
          </cell>
          <cell r="B1128" t="str">
            <v>Mollardgasse 18 Projektentwicklungs GmbH</v>
          </cell>
          <cell r="C1128" t="str">
            <v>Mollardgasse 18 Projektentwicklungs GmbH</v>
          </cell>
        </row>
        <row r="1129">
          <cell r="A1129">
            <v>93376790</v>
          </cell>
          <cell r="B1129" t="str">
            <v>MONESA LIMITED</v>
          </cell>
          <cell r="C1129" t="str">
            <v>MONESA LIMITED</v>
          </cell>
        </row>
        <row r="1130">
          <cell r="A1130">
            <v>-54078814</v>
          </cell>
          <cell r="B1130" t="str">
            <v>Monorom Construct SRL</v>
          </cell>
          <cell r="C1130" t="str">
            <v>Monorom Construct SRL</v>
          </cell>
        </row>
        <row r="1131">
          <cell r="A1131">
            <v>-161301405</v>
          </cell>
          <cell r="B1131" t="str">
            <v>Moskau</v>
          </cell>
          <cell r="C1131" t="str">
            <v>Moscow</v>
          </cell>
        </row>
        <row r="1132">
          <cell r="A1132">
            <v>-46801963</v>
          </cell>
          <cell r="B1132" t="str">
            <v>MT</v>
          </cell>
          <cell r="C1132" t="str">
            <v>MT</v>
          </cell>
        </row>
        <row r="1133">
          <cell r="A1133">
            <v>-200064462</v>
          </cell>
          <cell r="B1133" t="str">
            <v>Mülheim a. d. Ruhr</v>
          </cell>
          <cell r="C1133" t="str">
            <v>Mülheim a. d. Ruhr</v>
          </cell>
        </row>
        <row r="1134">
          <cell r="A1134">
            <v>-144800470</v>
          </cell>
          <cell r="B1134" t="str">
            <v>n.a.</v>
          </cell>
          <cell r="C1134" t="str">
            <v>n.a.</v>
          </cell>
        </row>
        <row r="1135">
          <cell r="A1135">
            <v>9339682</v>
          </cell>
          <cell r="B1135" t="str">
            <v>Nach dem Stichtag verkaufte Beteiligungen</v>
          </cell>
          <cell r="C1135" t="str">
            <v>Investments sold after the balance sheet date</v>
          </cell>
        </row>
        <row r="1136">
          <cell r="A1136">
            <v>195440122</v>
          </cell>
          <cell r="B1136" t="str">
            <v>Nach der Equity-Methode bilanzierte Beteiligungen</v>
          </cell>
          <cell r="C1136" t="str">
            <v>Equity-accounted investments</v>
          </cell>
        </row>
        <row r="1137">
          <cell r="A1137">
            <v>136767745</v>
          </cell>
          <cell r="B1137" t="str">
            <v>Nach der Equity-Methode bilanzierte, bislang quotenkonsolidierte Beteiligungen</v>
          </cell>
          <cell r="C1137" t="str">
            <v>Equity-accounted investments, previously included through proportionate consolidation</v>
          </cell>
        </row>
        <row r="1138">
          <cell r="A1138">
            <v>110328184</v>
          </cell>
          <cell r="B1138" t="str">
            <v>Nachhaltiger Unternehmens-Cashflow (FFO) je Aktie in EUR</v>
          </cell>
          <cell r="C1138" t="str">
            <v>Sustainable cash flow (FFO) per share in EUR</v>
          </cell>
        </row>
        <row r="1139">
          <cell r="A1139">
            <v>89028995</v>
          </cell>
          <cell r="B1139" t="str">
            <v>Nachher</v>
          </cell>
          <cell r="C1139" t="str">
            <v>After</v>
          </cell>
        </row>
        <row r="1140">
          <cell r="A1140">
            <v>-12461539</v>
          </cell>
          <cell r="B1140" t="str">
            <v>Namensaktien</v>
          </cell>
          <cell r="C1140" t="str">
            <v>Registered shares</v>
          </cell>
        </row>
        <row r="1141">
          <cell r="A1141">
            <v>71222881</v>
          </cell>
          <cell r="B1141" t="str">
            <v>Nebenintervenientin</v>
          </cell>
          <cell r="C1141" t="str">
            <v>Intervening party</v>
          </cell>
        </row>
        <row r="1142">
          <cell r="A1142">
            <v>51524304</v>
          </cell>
          <cell r="B1142" t="str">
            <v>Negative Unterschiedsbeträge</v>
          </cell>
          <cell r="C1142" t="str">
            <v>Negative goodwill</v>
          </cell>
        </row>
        <row r="1143">
          <cell r="A1143">
            <v>51655807</v>
          </cell>
          <cell r="B1143" t="str">
            <v>nein</v>
          </cell>
          <cell r="C1143" t="str">
            <v>no</v>
          </cell>
        </row>
        <row r="1144">
          <cell r="A1144">
            <v>-7686807</v>
          </cell>
          <cell r="B1144" t="str">
            <v>Net Asset Value je Aktie in EUR</v>
          </cell>
          <cell r="C1144" t="str">
            <v>Net asset value per share in EUR</v>
          </cell>
        </row>
        <row r="1145">
          <cell r="A1145">
            <v>-72686206</v>
          </cell>
          <cell r="B1145" t="str">
            <v>"Topped-up" Net Initial Yield in %</v>
          </cell>
          <cell r="C1145" t="str">
            <v>"Topped-up" Net Initial Yield in %</v>
          </cell>
        </row>
        <row r="1146">
          <cell r="A1146">
            <v>-86201779</v>
          </cell>
          <cell r="B1146" t="str">
            <v>Net Initial Yield in %</v>
          </cell>
          <cell r="C1146" t="str">
            <v>Net Initial Yield in %</v>
          </cell>
        </row>
        <row r="1147">
          <cell r="A1147">
            <v>152475746</v>
          </cell>
          <cell r="B1147" t="str">
            <v>Net Loan to Value in %</v>
          </cell>
          <cell r="C1147" t="str">
            <v>Net loan to value ratio in %</v>
          </cell>
        </row>
        <row r="1148">
          <cell r="A1148">
            <v>28817074</v>
          </cell>
          <cell r="B1148" t="str">
            <v>Nettetal</v>
          </cell>
          <cell r="C1148" t="str">
            <v>Nettetal</v>
          </cell>
        </row>
        <row r="1149">
          <cell r="A1149">
            <v>-142382813</v>
          </cell>
          <cell r="B1149" t="str">
            <v>Nettogewinn/
-verlust</v>
          </cell>
          <cell r="C1149" t="str">
            <v>Net gain/loss</v>
          </cell>
        </row>
        <row r="1150">
          <cell r="A1150">
            <v>51139418</v>
          </cell>
          <cell r="B1150" t="str">
            <v>Nettokaufpreis für Objektgesellschaften</v>
          </cell>
          <cell r="C1150" t="str">
            <v>Net purchase price for property companies</v>
          </cell>
        </row>
        <row r="1151">
          <cell r="A1151">
            <v>69025591</v>
          </cell>
          <cell r="B1151" t="str">
            <v>Neuaufnahme Wandelanleihe</v>
          </cell>
          <cell r="C1151" t="str">
            <v>New issue of convertible bond</v>
          </cell>
        </row>
        <row r="1152">
          <cell r="A1152">
            <v>-40285620</v>
          </cell>
          <cell r="B1152" t="str">
            <v>Neubewertung</v>
          </cell>
          <cell r="C1152" t="str">
            <v>Revaluation</v>
          </cell>
        </row>
        <row r="1153">
          <cell r="A1153">
            <v>-87968063</v>
          </cell>
          <cell r="B1153" t="str">
            <v>Neubewertung von leistungsorientierten Plänen</v>
          </cell>
          <cell r="C1153" t="str">
            <v>Revaluation of defined benefit plans</v>
          </cell>
        </row>
        <row r="1154">
          <cell r="A1154">
            <v>-14418756</v>
          </cell>
          <cell r="B1154" t="str">
            <v>Neubewertung von Liegenschaften</v>
          </cell>
          <cell r="C1154" t="str">
            <v>Revaluation of properties</v>
          </cell>
        </row>
        <row r="1155">
          <cell r="A1155">
            <v>-143250944</v>
          </cell>
          <cell r="B1155" t="str">
            <v>Neubewertungen, Zu-/Abschreibungen und negative Unterschiedsbeträge</v>
          </cell>
          <cell r="C1155" t="str">
            <v>Revaluation/impairment losses or write-ups/recognition of gains on bargain purchases</v>
          </cell>
        </row>
        <row r="1156">
          <cell r="A1156">
            <v>41904583</v>
          </cell>
          <cell r="B1156" t="str">
            <v>Neubewertungsrücklage</v>
          </cell>
          <cell r="C1156" t="str">
            <v>Revaluation reserve</v>
          </cell>
        </row>
        <row r="1157">
          <cell r="A1157">
            <v>-68020966</v>
          </cell>
          <cell r="B1157" t="str">
            <v>Neue Standards und Interpretationen</v>
          </cell>
          <cell r="C1157" t="str">
            <v>New standards and interpretations</v>
          </cell>
        </row>
        <row r="1158">
          <cell r="A1158">
            <v>-48970511</v>
          </cell>
          <cell r="B1158" t="str">
            <v>Nicht aktivierte Verlustvorträge und Nichtansatz von Steuerabgrenzungen</v>
          </cell>
          <cell r="C1158" t="str">
            <v>Loss carryforwards and deferred taxes not recognised</v>
          </cell>
        </row>
        <row r="1159">
          <cell r="A1159">
            <v>158169055</v>
          </cell>
          <cell r="B1159" t="str">
            <v>Nicht beherrschende Anteile</v>
          </cell>
          <cell r="C1159" t="str">
            <v>Non-controlling interests</v>
          </cell>
        </row>
        <row r="1160">
          <cell r="A1160">
            <v>34077457</v>
          </cell>
          <cell r="B1160" t="str">
            <v>Nicht erfasste Verluste in der Berichtsperiode</v>
          </cell>
          <cell r="C1160" t="str">
            <v>Losses not recognised during the reporting period</v>
          </cell>
        </row>
        <row r="1161">
          <cell r="A1161">
            <v>-20742298</v>
          </cell>
          <cell r="B1161" t="str">
            <v>Nicht fortgeführte Aktivitäten</v>
          </cell>
          <cell r="C1161" t="str">
            <v>Discontinued Operations</v>
          </cell>
        </row>
        <row r="1162">
          <cell r="A1162">
            <v>-32497729</v>
          </cell>
          <cell r="B1162" t="str">
            <v>Nick J. M. van Ommen, MBA  FRICS</v>
          </cell>
          <cell r="C1162" t="str">
            <v>Nick van Ommen</v>
          </cell>
        </row>
        <row r="1163">
          <cell r="A1163">
            <v>42342270</v>
          </cell>
          <cell r="B1163" t="str">
            <v>Niederlande</v>
          </cell>
          <cell r="C1163" t="str">
            <v>Netherlands</v>
          </cell>
        </row>
        <row r="1164">
          <cell r="A1164">
            <v>35857869</v>
          </cell>
          <cell r="B1164" t="str">
            <v>Niederlande&lt;sup&gt;3&lt;/sup&gt;</v>
          </cell>
          <cell r="C1164" t="str">
            <v>Netherlands&lt;sup&gt;3&lt;/sup&gt;</v>
          </cell>
        </row>
        <row r="1165">
          <cell r="A1165">
            <v>196745172</v>
          </cell>
          <cell r="B1165" t="str">
            <v>Nikosia</v>
          </cell>
          <cell r="C1165" t="str">
            <v>Nicosia</v>
          </cell>
        </row>
        <row r="1166">
          <cell r="A1166">
            <v>110230184</v>
          </cell>
          <cell r="B1166" t="str">
            <v>Nimbus Real Sp. z o.o.</v>
          </cell>
          <cell r="C1166" t="str">
            <v>Nimbus Real Sp. z o.o.</v>
          </cell>
        </row>
        <row r="1167">
          <cell r="A1167">
            <v>121952113</v>
          </cell>
          <cell r="B1167" t="str">
            <v>NK</v>
          </cell>
          <cell r="C1167" t="str">
            <v>NK</v>
          </cell>
        </row>
        <row r="1168">
          <cell r="A1168">
            <v>84719694</v>
          </cell>
          <cell r="B1168" t="str">
            <v>NL</v>
          </cell>
          <cell r="C1168" t="str">
            <v>NL</v>
          </cell>
        </row>
        <row r="1169">
          <cell r="A1169">
            <v>167155959</v>
          </cell>
          <cell r="B1169" t="str">
            <v>Nominalwert 
der Restschuld</v>
          </cell>
          <cell r="C1169" t="str">
            <v>Remaining liability per company</v>
          </cell>
        </row>
        <row r="1170">
          <cell r="A1170">
            <v>81818792</v>
          </cell>
          <cell r="B1170" t="str">
            <v>Nona Immobilienanlagen GmbH</v>
          </cell>
          <cell r="C1170" t="str">
            <v>Nona Immobilienanlagen GmbH</v>
          </cell>
        </row>
        <row r="1171">
          <cell r="A1171">
            <v>31300661</v>
          </cell>
          <cell r="B1171" t="str">
            <v>Non-FI</v>
          </cell>
          <cell r="C1171" t="str">
            <v>Non-FI</v>
          </cell>
        </row>
        <row r="1172">
          <cell r="A1172">
            <v>-71398637</v>
          </cell>
          <cell r="B1172" t="str">
            <v>Non-FI: nicht-finanzielle Vermögenswerte/Verbindlichkeiten („non-financial assets/liabilities“)</v>
          </cell>
          <cell r="C1172" t="str">
            <v>Non-FI: non-financial assets/liabilities</v>
          </cell>
        </row>
        <row r="1173">
          <cell r="A1173">
            <v>-194745903</v>
          </cell>
          <cell r="B1173" t="str">
            <v>Norden Maritime Service Limited</v>
          </cell>
          <cell r="C1173" t="str">
            <v>Norden Maritime Service Limited</v>
          </cell>
        </row>
        <row r="1174">
          <cell r="A1174">
            <v>124210471</v>
          </cell>
          <cell r="B1174" t="str">
            <v>Norden Maritime SRL</v>
          </cell>
          <cell r="C1174" t="str">
            <v>Norden Maritime SRL</v>
          </cell>
        </row>
        <row r="1175">
          <cell r="A1175">
            <v>-195167850</v>
          </cell>
          <cell r="B1175" t="str">
            <v>Novation von Derivaten und Fortsetzung der Bilanzierung von Sicherungsgeschäften</v>
          </cell>
          <cell r="C1175" t="str">
            <v>Novation of Derivaties and Continuation of Hedge Accounting</v>
          </cell>
        </row>
        <row r="1176">
          <cell r="A1176">
            <v>106732706</v>
          </cell>
          <cell r="B1176" t="str">
            <v>NP Investments a.s.</v>
          </cell>
          <cell r="C1176" t="str">
            <v>NP Investments a.s.</v>
          </cell>
        </row>
        <row r="1177">
          <cell r="A1177">
            <v>177512256</v>
          </cell>
          <cell r="B1177" t="str">
            <v>Nuptil Trading Ltd</v>
          </cell>
          <cell r="C1177" t="str">
            <v>Nuptil Trading Ltd</v>
          </cell>
        </row>
        <row r="1178">
          <cell r="A1178">
            <v>-143669333</v>
          </cell>
          <cell r="B1178" t="str">
            <v>Nutu Limited</v>
          </cell>
          <cell r="C1178" t="str">
            <v>Nutu Limited</v>
          </cell>
        </row>
        <row r="1179">
          <cell r="A1179">
            <v>37107456</v>
          </cell>
          <cell r="B1179" t="str">
            <v>Nutzungsdauer in Jahren</v>
          </cell>
          <cell r="C1179" t="str">
            <v>Useful life in years</v>
          </cell>
        </row>
        <row r="1180">
          <cell r="A1180">
            <v>-191516065</v>
          </cell>
          <cell r="B1180" t="str">
            <v>OBJ Errichtungs- und Verwertungsgesellschaft m.b.H.</v>
          </cell>
          <cell r="C1180" t="str">
            <v>OBJ Errichtungs- und Verwertungsgesellschaft m.b.H.</v>
          </cell>
        </row>
        <row r="1181">
          <cell r="A1181">
            <v>1171180</v>
          </cell>
          <cell r="B1181" t="str">
            <v>Objekt</v>
          </cell>
          <cell r="C1181" t="str">
            <v>Property</v>
          </cell>
        </row>
        <row r="1182">
          <cell r="A1182">
            <v>-1485861</v>
          </cell>
          <cell r="B1182" t="str">
            <v>Objurg Consultants Ltd</v>
          </cell>
          <cell r="C1182" t="str">
            <v>Objurg Consultants Ltd</v>
          </cell>
        </row>
        <row r="1183">
          <cell r="A1183">
            <v>35572902</v>
          </cell>
          <cell r="B1183" t="str">
            <v>Obrii LLC</v>
          </cell>
          <cell r="C1183" t="str">
            <v>Obrii LLC</v>
          </cell>
        </row>
        <row r="1184">
          <cell r="A1184">
            <v>-43877540</v>
          </cell>
          <cell r="B1184" t="str">
            <v>OCEAN ATLANTIC DORCOL DOO</v>
          </cell>
          <cell r="C1184" t="str">
            <v>OCEAN ATLANTIC DORCOL DOO</v>
          </cell>
        </row>
        <row r="1185">
          <cell r="A1185">
            <v>4579564</v>
          </cell>
          <cell r="B1185" t="str">
            <v>Octo Immobilienanlagen GmbH</v>
          </cell>
          <cell r="C1185" t="str">
            <v>Octo Immobilienanlagen GmbH</v>
          </cell>
        </row>
        <row r="1186">
          <cell r="A1186">
            <v>58608711</v>
          </cell>
          <cell r="B1186" t="str">
            <v>Odessa</v>
          </cell>
          <cell r="C1186" t="str">
            <v>Odessa</v>
          </cell>
        </row>
        <row r="1187">
          <cell r="A1187">
            <v>122843918</v>
          </cell>
          <cell r="B1187" t="str">
            <v>Offene Baukosten</v>
          </cell>
          <cell r="C1187" t="str">
            <v xml:space="preserve">Outstanding construction costs </v>
          </cell>
        </row>
        <row r="1188">
          <cell r="A1188">
            <v>9649014</v>
          </cell>
          <cell r="B1188" t="str">
            <v>Offene Kaufpreisforderungen Anteilsverkauf</v>
          </cell>
          <cell r="C1188" t="str">
            <v>Outstanding purchase price receivables - sale of shares in other companies</v>
          </cell>
        </row>
        <row r="1189">
          <cell r="A1189">
            <v>-32581832</v>
          </cell>
          <cell r="B1189" t="str">
            <v>Offene Kaufpreisforderungen Immobilienverkauf</v>
          </cell>
          <cell r="C1189" t="str">
            <v>Outstanding purchase price receivables - sale of properties</v>
          </cell>
        </row>
        <row r="1190">
          <cell r="A1190">
            <v>88700416</v>
          </cell>
          <cell r="B1190" t="str">
            <v>Offener Kaufpreis</v>
          </cell>
          <cell r="C1190" t="str">
            <v>Outstanding purchase price</v>
          </cell>
        </row>
        <row r="1191">
          <cell r="A1191">
            <v>-28421924</v>
          </cell>
          <cell r="B1191" t="str">
            <v>OFFICE CAMPUS BUDAPEST Kft.</v>
          </cell>
          <cell r="C1191" t="str">
            <v>OFFICE CAMPUS BUDAPEST Kft.</v>
          </cell>
        </row>
        <row r="1192">
          <cell r="A1192">
            <v>32343063</v>
          </cell>
          <cell r="B1192" t="str">
            <v>OOO Berga Development</v>
          </cell>
          <cell r="C1192" t="str">
            <v>OOO Berga Development</v>
          </cell>
        </row>
        <row r="1193">
          <cell r="A1193">
            <v>-20361404</v>
          </cell>
          <cell r="B1193" t="str">
            <v>OOO Comcenter Podolsk</v>
          </cell>
          <cell r="C1193" t="str">
            <v>OOO Comcenter Podolsk</v>
          </cell>
        </row>
        <row r="1194">
          <cell r="A1194">
            <v>42875193</v>
          </cell>
          <cell r="B1194" t="str">
            <v>OOO Comcenter Podolsk (vormals: OOO Log center Domodedovo)</v>
          </cell>
          <cell r="C1194" t="str">
            <v>OOO Comcenter Podolsk (formerly: OOO Log center Domodedovo)</v>
          </cell>
        </row>
        <row r="1195">
          <cell r="A1195">
            <v>192872789</v>
          </cell>
          <cell r="B1195" t="str">
            <v>OOO Fenix Development</v>
          </cell>
          <cell r="C1195" t="str">
            <v>OOO Fenix Development</v>
          </cell>
        </row>
        <row r="1196">
          <cell r="A1196">
            <v>-33746114</v>
          </cell>
          <cell r="B1196" t="str">
            <v>OOO IMMO Management</v>
          </cell>
          <cell r="C1196" t="str">
            <v>OOO IMMO Management</v>
          </cell>
        </row>
        <row r="1197">
          <cell r="A1197">
            <v>-91099901</v>
          </cell>
          <cell r="B1197" t="str">
            <v>OOO IMMOconsulting</v>
          </cell>
          <cell r="C1197" t="str">
            <v>OOO IMMOconsulting</v>
          </cell>
        </row>
        <row r="1198">
          <cell r="A1198">
            <v>-181746720</v>
          </cell>
          <cell r="B1198" t="str">
            <v>OOO Krona Design</v>
          </cell>
          <cell r="C1198" t="str">
            <v>OOO Krona Design</v>
          </cell>
        </row>
        <row r="1199">
          <cell r="A1199">
            <v>-153865257</v>
          </cell>
          <cell r="B1199" t="str">
            <v>OOO Log center Terekhovo</v>
          </cell>
          <cell r="C1199" t="str">
            <v>OOO Log center Terekhovo</v>
          </cell>
        </row>
        <row r="1200">
          <cell r="A1200">
            <v>-164268955</v>
          </cell>
          <cell r="B1200" t="str">
            <v>OOO Real Estate Investment Management</v>
          </cell>
          <cell r="C1200" t="str">
            <v>OOO Real Estate Investment Management</v>
          </cell>
        </row>
        <row r="1201">
          <cell r="A1201">
            <v>-20348505</v>
          </cell>
          <cell r="B1201" t="str">
            <v>OOO Torgoviy Dom Na Khodinke</v>
          </cell>
          <cell r="C1201" t="str">
            <v>OOO Torgoviy Dom Na Khodinke</v>
          </cell>
        </row>
        <row r="1202">
          <cell r="A1202">
            <v>-195980032</v>
          </cell>
          <cell r="B1202" t="str">
            <v>Operatives Ergebnis</v>
          </cell>
          <cell r="C1202" t="str">
            <v>Results of operations</v>
          </cell>
        </row>
        <row r="1203">
          <cell r="A1203">
            <v>10292274</v>
          </cell>
          <cell r="B1203" t="str">
            <v>Operatives Ergebnis in Mio. EUR</v>
          </cell>
          <cell r="C1203" t="str">
            <v>Results of operations in EUR mill.</v>
          </cell>
        </row>
        <row r="1204">
          <cell r="A1204">
            <v>-38599676</v>
          </cell>
          <cell r="B1204" t="str">
            <v>OPTIMA-A Kft.</v>
          </cell>
          <cell r="C1204" t="str">
            <v>OPTIMA-A Kft.</v>
          </cell>
        </row>
        <row r="1205">
          <cell r="A1205">
            <v>111121836</v>
          </cell>
          <cell r="B1205" t="str">
            <v>Optionspreismodelle</v>
          </cell>
          <cell r="C1205" t="str">
            <v>Option pricing models</v>
          </cell>
        </row>
        <row r="1206">
          <cell r="A1206">
            <v>141580254</v>
          </cell>
          <cell r="B1206" t="str">
            <v>Oscepar Consultants Ltd</v>
          </cell>
          <cell r="C1206" t="str">
            <v>Oscepar Consultants Ltd</v>
          </cell>
        </row>
        <row r="1207">
          <cell r="A1207">
            <v>34352313</v>
          </cell>
          <cell r="B1207" t="str">
            <v>OSG Immobilienhandels G.m.b.H.</v>
          </cell>
          <cell r="C1207" t="str">
            <v>OSG Immobilienhandels G.m.b.H.</v>
          </cell>
        </row>
        <row r="1208">
          <cell r="A1208">
            <v>40881838</v>
          </cell>
          <cell r="B1208" t="str">
            <v>Österreich</v>
          </cell>
          <cell r="C1208" t="str">
            <v>Austria</v>
          </cell>
        </row>
        <row r="1209">
          <cell r="A1209">
            <v>76734011</v>
          </cell>
          <cell r="B1209" t="str">
            <v>Outside-basis-Differenzen auf Beteiligung an der BUWOG</v>
          </cell>
          <cell r="C1209" t="str">
            <v>Outside base differences from investment in BUWOG</v>
          </cell>
        </row>
        <row r="1210">
          <cell r="A1210">
            <v>-64739452</v>
          </cell>
          <cell r="B1210" t="str">
            <v>Pachtzinsen</v>
          </cell>
          <cell r="C1210" t="str">
            <v>Lease payments</v>
          </cell>
        </row>
        <row r="1211">
          <cell r="A1211">
            <v>-188637967</v>
          </cell>
          <cell r="B1211" t="str">
            <v>Paris</v>
          </cell>
          <cell r="C1211" t="str">
            <v>Paris</v>
          </cell>
        </row>
        <row r="1212">
          <cell r="A1212">
            <v>182145145</v>
          </cell>
          <cell r="B1212" t="str">
            <v>Passiva</v>
          </cell>
          <cell r="C1212" t="str">
            <v>Equity and liabilities</v>
          </cell>
        </row>
        <row r="1213">
          <cell r="A1213">
            <v>-1060331</v>
          </cell>
          <cell r="B1213" t="str">
            <v>Passiva#1#</v>
          </cell>
          <cell r="C1213" t="str">
            <v>Liabilities</v>
          </cell>
        </row>
        <row r="1214">
          <cell r="A1214">
            <v>37980936</v>
          </cell>
          <cell r="B1214" t="str">
            <v>Passive derivative Finanzinstrumente</v>
          </cell>
          <cell r="C1214" t="str">
            <v>Derivative financial instruments (liabilities)</v>
          </cell>
        </row>
        <row r="1215">
          <cell r="A1215">
            <v>-132852953</v>
          </cell>
          <cell r="B1215" t="str">
            <v>Passive Steuerabgrenzung</v>
          </cell>
          <cell r="C1215" t="str">
            <v>Deferred tax liability</v>
          </cell>
        </row>
        <row r="1216">
          <cell r="A1216">
            <v>-109652138</v>
          </cell>
          <cell r="B1216" t="str">
            <v>Passive Steuerabgrenzungen</v>
          </cell>
          <cell r="C1216" t="str">
            <v>Deferred tax liabilities</v>
          </cell>
        </row>
        <row r="1217">
          <cell r="A1217">
            <v>101413789</v>
          </cell>
          <cell r="B1217" t="str">
            <v>PBC Liegenschaftshandelsgesellschaft m.b.H.</v>
          </cell>
          <cell r="C1217" t="str">
            <v>PBC Liegenschaftshandelsgesellschaft m.b.H.</v>
          </cell>
        </row>
        <row r="1218">
          <cell r="A1218">
            <v>-62115813</v>
          </cell>
          <cell r="B1218" t="str">
            <v>PBC Liegenschaftshandelsgesellschaft m.b.H. &amp; Co KG</v>
          </cell>
          <cell r="C1218" t="str">
            <v>PBC Liegenschaftshandelsgesellschaft m.b.H. &amp; Co KG</v>
          </cell>
        </row>
        <row r="1219">
          <cell r="A1219">
            <v>-154715574</v>
          </cell>
          <cell r="B1219" t="str">
            <v>PBC Liegenschaftshandelsgesellschaft m.b.H. &amp; Co Projekt "alpha" KG</v>
          </cell>
          <cell r="C1219" t="str">
            <v>PBC Liegenschaftshandelsgesellschaft m.b.H. &amp; Co Projekt "alpha" KG</v>
          </cell>
        </row>
        <row r="1220">
          <cell r="A1220">
            <v>-204848460</v>
          </cell>
          <cell r="B1220" t="str">
            <v>Periode</v>
          </cell>
          <cell r="C1220" t="str">
            <v>Period</v>
          </cell>
        </row>
        <row r="1221">
          <cell r="A1221">
            <v>155309206</v>
          </cell>
          <cell r="B1221" t="str">
            <v>Periodenergebnis</v>
          </cell>
          <cell r="C1221" t="str">
            <v>Net profit/loss for the period</v>
          </cell>
        </row>
        <row r="1222">
          <cell r="A1222">
            <v>-61247324</v>
          </cell>
          <cell r="B1222" t="str">
            <v>Perlagonia 1 Holding GmbH</v>
          </cell>
          <cell r="C1222" t="str">
            <v>Perlagonia 1 Holding GmbH</v>
          </cell>
        </row>
        <row r="1223">
          <cell r="A1223">
            <v>89879312</v>
          </cell>
          <cell r="B1223" t="str">
            <v>Perlagonia 2 Holding GmbH</v>
          </cell>
          <cell r="C1223" t="str">
            <v>Perlagonia 2 Holding GmbH</v>
          </cell>
        </row>
        <row r="1224">
          <cell r="A1224">
            <v>-35709038</v>
          </cell>
          <cell r="B1224" t="str">
            <v>Perlagonia NL 1 B.V.</v>
          </cell>
          <cell r="C1224" t="str">
            <v>Perlagonia NL 1 B.V.</v>
          </cell>
        </row>
        <row r="1225">
          <cell r="A1225">
            <v>148636150</v>
          </cell>
          <cell r="B1225" t="str">
            <v>Perlagonia NL 2 B.V.</v>
          </cell>
          <cell r="C1225" t="str">
            <v>Perlagonia NL 2 B.V.</v>
          </cell>
        </row>
        <row r="1226">
          <cell r="A1226">
            <v>-167460658</v>
          </cell>
          <cell r="B1226" t="str">
            <v>Personalaufwand</v>
          </cell>
          <cell r="C1226" t="str">
            <v>Personnel expenses</v>
          </cell>
        </row>
        <row r="1227">
          <cell r="A1227">
            <v>29783922</v>
          </cell>
          <cell r="B1227" t="str">
            <v>Personalaufwand aus Asset Management</v>
          </cell>
          <cell r="C1227" t="str">
            <v>Personnel expenses from asset management</v>
          </cell>
        </row>
        <row r="1228">
          <cell r="A1228">
            <v>6442696</v>
          </cell>
          <cell r="B1228" t="str">
            <v>Personalaufwand aus Immobilienverkäufen</v>
          </cell>
          <cell r="C1228" t="str">
            <v>Personnel expenses from property sales</v>
          </cell>
        </row>
        <row r="1229">
          <cell r="A1229">
            <v>-145124058</v>
          </cell>
          <cell r="B1229" t="str">
            <v>Pflicht zur ‌Anwendung für die IMMOFINANZ</v>
          </cell>
          <cell r="C1229" t="str">
            <v>Mandatory application for IMMOFINANZ</v>
          </cell>
        </row>
        <row r="1230">
          <cell r="A1230">
            <v>-78100717</v>
          </cell>
          <cell r="B1230" t="str">
            <v>Phelma Investments Limited</v>
          </cell>
          <cell r="C1230" t="str">
            <v>Phelma Investments Limited</v>
          </cell>
        </row>
        <row r="1231">
          <cell r="A1231">
            <v>156090470</v>
          </cell>
          <cell r="B1231" t="str">
            <v>PIO Liegenschaftsverwertungs GmbH</v>
          </cell>
          <cell r="C1231" t="str">
            <v>PIO Liegenschaftsverwertungs GmbH</v>
          </cell>
        </row>
        <row r="1232">
          <cell r="A1232">
            <v>-60622952</v>
          </cell>
          <cell r="B1232" t="str">
            <v>Pivuak Trading Ltd.</v>
          </cell>
          <cell r="C1232" t="str">
            <v>Pivuak Trading Ltd.</v>
          </cell>
        </row>
        <row r="1233">
          <cell r="A1233">
            <v>-116083662</v>
          </cell>
          <cell r="B1233" t="str">
            <v>PL</v>
          </cell>
          <cell r="C1233" t="str">
            <v>PL</v>
          </cell>
        </row>
        <row r="1234">
          <cell r="A1234">
            <v>-46904954</v>
          </cell>
          <cell r="B1234" t="str">
            <v>PLN</v>
          </cell>
          <cell r="C1234" t="str">
            <v>PLN</v>
          </cell>
        </row>
        <row r="1235">
          <cell r="A1235">
            <v>-162113587</v>
          </cell>
          <cell r="B1235" t="str">
            <v>Polen</v>
          </cell>
          <cell r="C1235" t="str">
            <v>Poland</v>
          </cell>
        </row>
        <row r="1236">
          <cell r="A1236">
            <v>-184920251</v>
          </cell>
          <cell r="B1236" t="str">
            <v>Polivalenta Building SRL</v>
          </cell>
          <cell r="C1236" t="str">
            <v>Polivalenta Building SRL</v>
          </cell>
        </row>
        <row r="1237">
          <cell r="A1237">
            <v>94057468</v>
          </cell>
          <cell r="B1237" t="str">
            <v>Polluks Real Sp. z o.o.</v>
          </cell>
          <cell r="C1237" t="str">
            <v>Polluks Real Sp. z o.o.</v>
          </cell>
        </row>
        <row r="1238">
          <cell r="A1238">
            <v>-91452001</v>
          </cell>
          <cell r="B1238" t="str">
            <v>Polus a.s.</v>
          </cell>
          <cell r="C1238" t="str">
            <v>Polus a.s.</v>
          </cell>
        </row>
        <row r="1239">
          <cell r="A1239">
            <v>-127857982</v>
          </cell>
          <cell r="B1239" t="str">
            <v>Polus Center Cluj</v>
          </cell>
          <cell r="C1239" t="str">
            <v>Polus Center Cluj</v>
          </cell>
        </row>
        <row r="1240">
          <cell r="A1240">
            <v>14173998</v>
          </cell>
          <cell r="B1240" t="str">
            <v>Polus Tower 2, a.s.</v>
          </cell>
          <cell r="C1240" t="str">
            <v>Polus Tower 2, a.s.</v>
          </cell>
        </row>
        <row r="1241">
          <cell r="A1241">
            <v>143466268</v>
          </cell>
          <cell r="B1241" t="str">
            <v>Polus Tower 3, a.s.</v>
          </cell>
          <cell r="C1241" t="str">
            <v>Polus Tower 3, a.s.</v>
          </cell>
        </row>
        <row r="1242">
          <cell r="A1242">
            <v>42980898</v>
          </cell>
          <cell r="B1242" t="str">
            <v>Polus Transilvania Companie de Investitii S.A.</v>
          </cell>
          <cell r="C1242" t="str">
            <v>Polus Transilvania Companie de Investitii S.A.</v>
          </cell>
        </row>
        <row r="1243">
          <cell r="A1243">
            <v>199930758</v>
          </cell>
          <cell r="B1243" t="str">
            <v>Pönalen</v>
          </cell>
          <cell r="C1243" t="str">
            <v>Penalties</v>
          </cell>
        </row>
        <row r="1244">
          <cell r="A1244">
            <v>68655319</v>
          </cell>
          <cell r="B1244" t="str">
            <v>Porec</v>
          </cell>
          <cell r="C1244" t="str">
            <v>Porec</v>
          </cell>
        </row>
        <row r="1245">
          <cell r="A1245">
            <v>150011046</v>
          </cell>
          <cell r="B1245" t="str">
            <v>Prag</v>
          </cell>
          <cell r="C1245" t="str">
            <v>Prague</v>
          </cell>
        </row>
        <row r="1246">
          <cell r="A1246">
            <v>203335712</v>
          </cell>
          <cell r="B1246" t="str">
            <v>PRAGUE OFFICE PARK I, s.r.o.</v>
          </cell>
          <cell r="C1246" t="str">
            <v>PRAGUE OFFICE PARK I, s.r.o.</v>
          </cell>
        </row>
        <row r="1247">
          <cell r="A1247">
            <v>-23507780</v>
          </cell>
          <cell r="B1247" t="str">
            <v>Preis pro m²</v>
          </cell>
          <cell r="C1247" t="str">
            <v>Price per sqm</v>
          </cell>
        </row>
        <row r="1248">
          <cell r="A1248">
            <v>27972464</v>
          </cell>
          <cell r="B1248" t="str">
            <v>Prelude 2000 SRL</v>
          </cell>
          <cell r="C1248" t="str">
            <v>Prelude 2000 SRL</v>
          </cell>
        </row>
        <row r="1249">
          <cell r="A1249">
            <v>10494699</v>
          </cell>
          <cell r="B1249" t="str">
            <v>Prinz-Eugen-Straße Liegenschaftsvermietungs GmbH</v>
          </cell>
          <cell r="C1249" t="str">
            <v>Prinz-Eugen-Straße Liegenschaftsvermietungs GmbH</v>
          </cell>
        </row>
        <row r="1250">
          <cell r="A1250">
            <v>-81274249</v>
          </cell>
          <cell r="B1250" t="str">
            <v>Probo Management LLC</v>
          </cell>
          <cell r="C1250" t="str">
            <v>Probo Management LLC</v>
          </cell>
        </row>
        <row r="1251">
          <cell r="A1251">
            <v>-205111466</v>
          </cell>
          <cell r="B1251" t="str">
            <v>ProEast Holding GmbH</v>
          </cell>
          <cell r="C1251" t="str">
            <v>ProEast Holding GmbH</v>
          </cell>
        </row>
        <row r="1252">
          <cell r="A1252">
            <v>148988250</v>
          </cell>
          <cell r="B1252" t="str">
            <v>Progeo Development SRL</v>
          </cell>
          <cell r="C1252" t="str">
            <v>Progeo Development SRL</v>
          </cell>
        </row>
        <row r="1253">
          <cell r="A1253">
            <v>199440449</v>
          </cell>
          <cell r="B1253" t="str">
            <v>Promodo Development SRL</v>
          </cell>
          <cell r="C1253" t="str">
            <v>Promodo Development SRL</v>
          </cell>
        </row>
        <row r="1254">
          <cell r="A1254">
            <v>-66430105</v>
          </cell>
          <cell r="B1254" t="str">
            <v>Property Holding LLC</v>
          </cell>
          <cell r="C1254" t="str">
            <v>Property Holding LLC</v>
          </cell>
        </row>
        <row r="1255">
          <cell r="A1255">
            <v>-26770047</v>
          </cell>
          <cell r="B1255" t="str">
            <v>Provisionen</v>
          </cell>
          <cell r="C1255" t="str">
            <v>Commissions</v>
          </cell>
        </row>
        <row r="1256">
          <cell r="A1256">
            <v>183990106</v>
          </cell>
          <cell r="B1256" t="str">
            <v>Provisionsaufwendungen</v>
          </cell>
          <cell r="C1256" t="str">
            <v>Commission expenses</v>
          </cell>
        </row>
        <row r="1257">
          <cell r="A1257">
            <v>13212781</v>
          </cell>
          <cell r="B1257" t="str">
            <v>Pula</v>
          </cell>
          <cell r="C1257" t="str">
            <v>Pula</v>
          </cell>
        </row>
        <row r="1258">
          <cell r="A1258">
            <v>-77293168</v>
          </cell>
          <cell r="B1258" t="str">
            <v>Quartal</v>
          </cell>
          <cell r="C1258" t="str">
            <v>Quarter</v>
          </cell>
        </row>
        <row r="1259">
          <cell r="A1259">
            <v>120337372</v>
          </cell>
          <cell r="B1259" t="str">
            <v>Quartalsanfang</v>
          </cell>
          <cell r="C1259" t="str">
            <v>Start of the quarter</v>
          </cell>
        </row>
        <row r="1260">
          <cell r="A1260">
            <v>12503949</v>
          </cell>
          <cell r="B1260" t="str">
            <v>Quixotic Trading Ltd</v>
          </cell>
          <cell r="C1260" t="str">
            <v>Quixotic Trading Ltd</v>
          </cell>
        </row>
        <row r="1261">
          <cell r="A1261">
            <v>61781066</v>
          </cell>
          <cell r="B1261" t="str">
            <v>Quotenkonsolidierung</v>
          </cell>
          <cell r="C1261" t="str">
            <v>Proportionate consolidation</v>
          </cell>
        </row>
        <row r="1262">
          <cell r="A1262">
            <v>49440575</v>
          </cell>
          <cell r="B1262" t="str">
            <v>Raski Zalijey Vile d.o.o.</v>
          </cell>
          <cell r="C1262" t="str">
            <v>Raski Zalijey Vile d.o.o.</v>
          </cell>
        </row>
        <row r="1263">
          <cell r="A1263">
            <v>-40267448</v>
          </cell>
          <cell r="B1263" t="str">
            <v>Real Habitation s.r.l.</v>
          </cell>
          <cell r="C1263" t="str">
            <v>Real Habitation s.r.l.</v>
          </cell>
        </row>
        <row r="1264">
          <cell r="A1264">
            <v>-95245092</v>
          </cell>
          <cell r="B1264" t="str">
            <v>Realisierte und unrealisierte Fremdwährungsgewinne und -verluste</v>
          </cell>
          <cell r="C1264" t="str">
            <v>Realised and unrealised foreign exchange gains and losses</v>
          </cell>
        </row>
        <row r="1265">
          <cell r="A1265">
            <v>148166086</v>
          </cell>
          <cell r="B1265" t="str">
            <v>Rechts-, Prüfungs- und Beratungsaufwand aus Asset Management</v>
          </cell>
          <cell r="C1265" t="str">
            <v>Legal, auditing and consulting fees from asset management</v>
          </cell>
        </row>
        <row r="1266">
          <cell r="A1266">
            <v>-113914755</v>
          </cell>
          <cell r="B1266" t="str">
            <v>Rechts-, Prüfungs- und Beratungsaufwand aus Immobilienverkäufen</v>
          </cell>
          <cell r="C1266" t="str">
            <v xml:space="preserve">Legal, auditing and consulting fees from property sales </v>
          </cell>
        </row>
        <row r="1267">
          <cell r="A1267">
            <v>-156306435</v>
          </cell>
          <cell r="B1267" t="str">
            <v>Rechts-, Prüfungs- und Beratungsaufwendungen</v>
          </cell>
          <cell r="C1267" t="str">
            <v>Legal, auditing and consulting fees</v>
          </cell>
        </row>
        <row r="1268">
          <cell r="A1268">
            <v>-82513368</v>
          </cell>
          <cell r="B1268" t="str">
            <v>Recycling</v>
          </cell>
          <cell r="C1268" t="str">
            <v>Recycling</v>
          </cell>
        </row>
        <row r="1269">
          <cell r="A1269">
            <v>-209138770</v>
          </cell>
          <cell r="B1269" t="str">
            <v xml:space="preserve">Referenzwert </v>
          </cell>
          <cell r="C1269" t="str">
            <v xml:space="preserve">Reference value as of </v>
          </cell>
        </row>
        <row r="1270">
          <cell r="A1270">
            <v>142978672</v>
          </cell>
          <cell r="B1270" t="str">
            <v>Regulatorische Abgrenzungsposten</v>
          </cell>
          <cell r="C1270" t="str">
            <v>Regulatory Deferral Accounts</v>
          </cell>
        </row>
        <row r="1271">
          <cell r="A1271">
            <v>-71062994</v>
          </cell>
          <cell r="B1271" t="str">
            <v>Reisekosten aus Asset Management</v>
          </cell>
          <cell r="C1271" t="str">
            <v>Travel expenses from asset management</v>
          </cell>
        </row>
        <row r="1272">
          <cell r="A1272">
            <v>43117033</v>
          </cell>
          <cell r="B1272" t="str">
            <v>Rekan Estate d.o.o.</v>
          </cell>
          <cell r="C1272" t="str">
            <v>Rekan Estate d.o.o.</v>
          </cell>
        </row>
        <row r="1273">
          <cell r="A1273">
            <v>99024286</v>
          </cell>
          <cell r="B1273" t="str">
            <v>Rekramext Holdings Ltd</v>
          </cell>
          <cell r="C1273" t="str">
            <v>Rekramext Holdings Ltd</v>
          </cell>
        </row>
        <row r="1274">
          <cell r="A1274">
            <v>85508713</v>
          </cell>
          <cell r="B1274" t="str">
            <v>Remsing Investments Sp. z o.o.</v>
          </cell>
          <cell r="C1274" t="str">
            <v>Remsing Investments Sp. z o.o.</v>
          </cell>
        </row>
        <row r="1275">
          <cell r="A1275">
            <v>-68030947</v>
          </cell>
          <cell r="B1275" t="str">
            <v>Remsing Investments Sp. z o.o. SKA</v>
          </cell>
          <cell r="C1275" t="str">
            <v>Remsing Investments Sp. z o.o. SKA</v>
          </cell>
        </row>
        <row r="1276">
          <cell r="A1276">
            <v>47947715</v>
          </cell>
          <cell r="B1276" t="str">
            <v>RentCon Handels- und Leasing GmbH</v>
          </cell>
          <cell r="C1276" t="str">
            <v>RentCon Handels- und Leasing GmbH</v>
          </cell>
        </row>
        <row r="1277">
          <cell r="A1277">
            <v>111337441</v>
          </cell>
          <cell r="B1277" t="str">
            <v>Residea Alpha Sp. z o.o.</v>
          </cell>
          <cell r="C1277" t="str">
            <v>Residea Alpha Sp. z o.o.</v>
          </cell>
        </row>
        <row r="1278">
          <cell r="A1278">
            <v>45342247</v>
          </cell>
          <cell r="B1278" t="str">
            <v>Residea Limited</v>
          </cell>
          <cell r="C1278" t="str">
            <v>Residea Limited</v>
          </cell>
        </row>
        <row r="1279">
          <cell r="A1279">
            <v>195900203</v>
          </cell>
          <cell r="B1279" t="str">
            <v>Restlebenserwartung gemäß Sterbetafel</v>
          </cell>
          <cell r="C1279" t="str">
            <v>Remaining life expectancy as per mortality tables</v>
          </cell>
        </row>
        <row r="1280">
          <cell r="A1280">
            <v>214501530</v>
          </cell>
          <cell r="B1280" t="str">
            <v>Retrospektive Anpassung gemäß IAS 8 aus Wandelanleihen</v>
          </cell>
          <cell r="C1280" t="str">
            <v>Retrospective adjustment from convertible bonds in acc. with IAS 8</v>
          </cell>
        </row>
        <row r="1281">
          <cell r="A1281">
            <v>59228092</v>
          </cell>
          <cell r="B1281" t="str">
            <v>Retrospektive Anpassung gemäß IAS 8 unter Berücksichtigung der Übergangsbestimmungen in IFRS 10 und IFRS 11</v>
          </cell>
          <cell r="C1281" t="str">
            <v>Retrospective adjustment in acc. with IAS 8, incl. transition guidance in IFRS 10 and IFRS 11</v>
          </cell>
        </row>
        <row r="1282">
          <cell r="A1282">
            <v>95794447</v>
          </cell>
          <cell r="B1282" t="str">
            <v>REVIVA Am Spitz Liegenschafts GmbH</v>
          </cell>
          <cell r="C1282" t="str">
            <v>REVIVA Am Spitz Liegenschafts GmbH</v>
          </cell>
        </row>
        <row r="1283">
          <cell r="A1283">
            <v>-214641326</v>
          </cell>
          <cell r="B1283" t="str">
            <v>Rheinische Lagerhaus Wuppertal GmbH u. Co KG</v>
          </cell>
          <cell r="C1283" t="str">
            <v>Rheinische Lagerhaus Wuppertal GmbH u. Co KG</v>
          </cell>
        </row>
        <row r="1284">
          <cell r="A1284">
            <v>-211427995</v>
          </cell>
          <cell r="B1284" t="str">
            <v>Risikofreier Zinssatz, Ausfallwahrscheinlichkeit, Ausfallquote, Aushaftung zum Ausfallzeitpunkt, historische Aktienpreisvolatilität der BUWOG AG, Börsenkurs der ‌BUWOG AG, Dividende der ‌BUWOG AG</v>
          </cell>
          <cell r="C1284" t="str">
            <v>Risk-free interest rate, default probabilities, default rates, liability at the time of default, historical volatility in price of BUWOG share, market price of BUWOG share, dividend paid by BUWOG AG</v>
          </cell>
        </row>
        <row r="1285">
          <cell r="A1285">
            <v>156118982</v>
          </cell>
          <cell r="B1285" t="str">
            <v>Risikofreier Zinssatz, Credit-Spread, Aktienpreisvolatilität</v>
          </cell>
          <cell r="C1285" t="str">
            <v>Risk-free interest rate, credit spread, volatility</v>
          </cell>
        </row>
        <row r="1286">
          <cell r="A1286">
            <v>-47788058</v>
          </cell>
          <cell r="B1286" t="str">
            <v>Riverpark Residential Sp. z o.o.</v>
          </cell>
          <cell r="C1286" t="str">
            <v>Riverpark Residential Sp. z o.o.</v>
          </cell>
        </row>
        <row r="1287">
          <cell r="A1287">
            <v>170253936</v>
          </cell>
          <cell r="B1287" t="str">
            <v>RO</v>
          </cell>
          <cell r="C1287" t="str">
            <v>RO</v>
          </cell>
        </row>
        <row r="1288">
          <cell r="A1288">
            <v>-19935107</v>
          </cell>
          <cell r="B1288" t="str">
            <v>Rodgau</v>
          </cell>
          <cell r="C1288" t="str">
            <v>Rodgau</v>
          </cell>
        </row>
        <row r="1289">
          <cell r="A1289">
            <v>105661792</v>
          </cell>
          <cell r="B1289" t="str">
            <v>RON</v>
          </cell>
          <cell r="C1289" t="str">
            <v>RON</v>
          </cell>
        </row>
        <row r="1290">
          <cell r="A1290">
            <v>-208317784</v>
          </cell>
          <cell r="B1290" t="str">
            <v>Ronit Development SRL</v>
          </cell>
          <cell r="C1290" t="str">
            <v>Ronit Development SRL</v>
          </cell>
        </row>
        <row r="1291">
          <cell r="A1291">
            <v>-17226290</v>
          </cell>
          <cell r="B1291" t="str">
            <v>Rotterdam</v>
          </cell>
          <cell r="C1291" t="str">
            <v>Rotterdam</v>
          </cell>
        </row>
        <row r="1292">
          <cell r="A1292">
            <v>193689604</v>
          </cell>
          <cell r="B1292" t="str">
            <v>Roua Vest SRL</v>
          </cell>
          <cell r="C1292" t="str">
            <v>Roua Vest SRL</v>
          </cell>
        </row>
        <row r="1293">
          <cell r="A1293">
            <v>-94239930</v>
          </cell>
          <cell r="B1293" t="str">
            <v>RS</v>
          </cell>
          <cell r="C1293" t="str">
            <v>RS</v>
          </cell>
        </row>
        <row r="1294">
          <cell r="A1294">
            <v>74668454</v>
          </cell>
          <cell r="B1294" t="str">
            <v>RSD</v>
          </cell>
          <cell r="C1294" t="str">
            <v>RSD</v>
          </cell>
        </row>
        <row r="1295">
          <cell r="A1295">
            <v>48374294</v>
          </cell>
          <cell r="B1295" t="str">
            <v>RU</v>
          </cell>
          <cell r="C1295" t="str">
            <v>RU</v>
          </cell>
        </row>
        <row r="1296">
          <cell r="A1296">
            <v>203092235</v>
          </cell>
          <cell r="B1296" t="str">
            <v>RUB</v>
          </cell>
          <cell r="C1296" t="str">
            <v>RUB</v>
          </cell>
        </row>
        <row r="1297">
          <cell r="A1297">
            <v>88456298</v>
          </cell>
          <cell r="B1297" t="str">
            <v>Rückkauf eigener Aktien</v>
          </cell>
          <cell r="C1297" t="str">
            <v>Share buyback</v>
          </cell>
        </row>
        <row r="1298">
          <cell r="A1298">
            <v>-149462229</v>
          </cell>
          <cell r="B1298" t="str">
            <v>Rückstellung für drohende Verluste</v>
          </cell>
          <cell r="C1298" t="str">
            <v>Provision for onerous contracts</v>
          </cell>
        </row>
        <row r="1299">
          <cell r="A1299">
            <v>-179943452</v>
          </cell>
          <cell r="B1299" t="str">
            <v>Rückstellungen</v>
          </cell>
          <cell r="C1299" t="str">
            <v>Provisions</v>
          </cell>
        </row>
        <row r="1300">
          <cell r="A1300">
            <v>47097397</v>
          </cell>
          <cell r="B1300" t="str">
            <v>Rückvergütung für Pönalen</v>
          </cell>
          <cell r="C1300" t="str">
            <v xml:space="preserve">Reimbursement for penalties </v>
          </cell>
        </row>
        <row r="1301">
          <cell r="A1301">
            <v>-7907403</v>
          </cell>
          <cell r="B1301" t="str">
            <v>Rumänien</v>
          </cell>
          <cell r="C1301" t="str">
            <v>Romania</v>
          </cell>
        </row>
        <row r="1302">
          <cell r="A1302">
            <v>-18531698</v>
          </cell>
          <cell r="B1302" t="str">
            <v>Russia Development Fund L.P.</v>
          </cell>
          <cell r="C1302" t="str">
            <v>Russia Development Fund L.P.</v>
          </cell>
        </row>
        <row r="1303">
          <cell r="A1303">
            <v>47449497</v>
          </cell>
          <cell r="B1303" t="str">
            <v>Russland</v>
          </cell>
          <cell r="C1303" t="str">
            <v>Russia</v>
          </cell>
        </row>
        <row r="1304">
          <cell r="A1304">
            <v>-213148465</v>
          </cell>
          <cell r="B1304" t="str">
            <v>S.C. Almera New Capital Investment s.r.l.</v>
          </cell>
          <cell r="C1304" t="str">
            <v>S.C. Almera New Capital Investment s.r.l.</v>
          </cell>
        </row>
        <row r="1305">
          <cell r="A1305">
            <v>210542998</v>
          </cell>
          <cell r="B1305" t="str">
            <v>S.C. Baneasa 6981 s.r.l.</v>
          </cell>
          <cell r="C1305" t="str">
            <v>S.C. Baneasa 6981 s.r.l.</v>
          </cell>
        </row>
        <row r="1306">
          <cell r="A1306">
            <v>-46295197</v>
          </cell>
          <cell r="B1306" t="str">
            <v>S.C. Brasov Imobiliara S.R.L.</v>
          </cell>
          <cell r="C1306" t="str">
            <v>S.C. Brasov Imobiliara S.R.L.</v>
          </cell>
        </row>
        <row r="1307">
          <cell r="A1307">
            <v>185004712</v>
          </cell>
          <cell r="B1307" t="str">
            <v>S.C. Dacian Second s.r.l.</v>
          </cell>
          <cell r="C1307" t="str">
            <v>S.C. Dacian Second s.r.l.</v>
          </cell>
        </row>
        <row r="1308">
          <cell r="A1308">
            <v>-162071894</v>
          </cell>
          <cell r="B1308" t="str">
            <v>S.C. Flash Consult Invest s.r.l.</v>
          </cell>
          <cell r="C1308" t="str">
            <v>S.C. Flash Consult Invest s.r.l.</v>
          </cell>
        </row>
        <row r="1309">
          <cell r="A1309">
            <v>-116858783</v>
          </cell>
          <cell r="B1309" t="str">
            <v>S.C. IE Baneasa Project s.r.l.</v>
          </cell>
          <cell r="C1309" t="str">
            <v>S.C. IE Baneasa Project s.r.l.</v>
          </cell>
        </row>
        <row r="1310">
          <cell r="A1310">
            <v>-20540948</v>
          </cell>
          <cell r="B1310" t="str">
            <v>S.C. IMMOEAST Narbal Project s.r.l.</v>
          </cell>
          <cell r="C1310" t="str">
            <v>S.C. IMMOEAST Narbal Project s.r.l.</v>
          </cell>
        </row>
        <row r="1311">
          <cell r="A1311">
            <v>-12480427</v>
          </cell>
          <cell r="B1311" t="str">
            <v>S.C. Meteo Business Park s.r.l.</v>
          </cell>
          <cell r="C1311" t="str">
            <v>S.C. Meteo Business Park s.r.l.</v>
          </cell>
        </row>
        <row r="1312">
          <cell r="A1312">
            <v>-457715</v>
          </cell>
          <cell r="B1312" t="str">
            <v>S.C. Pantelimon II Development S.R.L</v>
          </cell>
          <cell r="C1312" t="str">
            <v>S.C. Pantelimon II Development S.R.L</v>
          </cell>
        </row>
        <row r="1313">
          <cell r="A1313">
            <v>76692318</v>
          </cell>
          <cell r="B1313" t="str">
            <v>S.C. Retail Development Invest 1 s.r.l.</v>
          </cell>
          <cell r="C1313" t="str">
            <v>S.C. Retail Development Invest 1 s.r.l.</v>
          </cell>
        </row>
        <row r="1314">
          <cell r="A1314">
            <v>51154032</v>
          </cell>
          <cell r="B1314" t="str">
            <v>S.C. S-Park Offices s.r.l.</v>
          </cell>
          <cell r="C1314" t="str">
            <v>S.C. S-Park Offices s.r.l.</v>
          </cell>
        </row>
        <row r="1315">
          <cell r="A1315">
            <v>-164081144</v>
          </cell>
          <cell r="B1315" t="str">
            <v>S.C. Stupul de Albine s.r.l.</v>
          </cell>
          <cell r="C1315" t="str">
            <v>S.C. Stupul de Albine s.r.l.</v>
          </cell>
        </row>
        <row r="1316">
          <cell r="A1316">
            <v>-36525852</v>
          </cell>
          <cell r="B1316" t="str">
            <v>S.C. Union Investitii S.r.l.</v>
          </cell>
          <cell r="C1316" t="str">
            <v>S.C. Union Investitii S.r.l.</v>
          </cell>
        </row>
        <row r="1317">
          <cell r="A1317">
            <v>48266312</v>
          </cell>
          <cell r="B1317" t="str">
            <v>S.C. Valero Invest s.r.l.</v>
          </cell>
          <cell r="C1317" t="str">
            <v>S.C. Valero Invest s.r.l.</v>
          </cell>
        </row>
        <row r="1318">
          <cell r="A1318">
            <v>186755230</v>
          </cell>
          <cell r="B1318" t="str">
            <v>Sachanlagevermögen</v>
          </cell>
          <cell r="C1318" t="str">
            <v>Tangible assets</v>
          </cell>
        </row>
        <row r="1319">
          <cell r="A1319">
            <v>-94807994</v>
          </cell>
          <cell r="B1319" t="str">
            <v>Sachdividende BUWOG</v>
          </cell>
          <cell r="C1319" t="str">
            <v>Dividend in kind BUWOG</v>
          </cell>
        </row>
        <row r="1320">
          <cell r="A1320">
            <v>-133087806</v>
          </cell>
          <cell r="B1320" t="str">
            <v>Sadira Ltd.</v>
          </cell>
          <cell r="C1320" t="str">
            <v>Sadira Ltd.</v>
          </cell>
        </row>
        <row r="1321">
          <cell r="A1321">
            <v>169037979</v>
          </cell>
          <cell r="B1321" t="str">
            <v>Saldierte aktive und passive Steuerabgrenzung</v>
          </cell>
          <cell r="C1321" t="str">
            <v>Net deferred tax assets and deferred tax liabilities</v>
          </cell>
        </row>
        <row r="1322">
          <cell r="A1322">
            <v>39745710</v>
          </cell>
          <cell r="B1322" t="str">
            <v>Saldierung von aktiven und passiven Steuerabgrenzungen 
gegenüber derselben Steuerbehörde</v>
          </cell>
          <cell r="C1322" t="str">
            <v>Offset of deferred tax assets and deferred tax liabilities due to the same taxation authority</v>
          </cell>
        </row>
        <row r="1323">
          <cell r="A1323">
            <v>146847497</v>
          </cell>
          <cell r="B1323" t="str">
            <v>Sapir Investitii SRL</v>
          </cell>
          <cell r="C1323" t="str">
            <v>Sapir Investitii SRL</v>
          </cell>
        </row>
        <row r="1324">
          <cell r="A1324">
            <v>-113004573</v>
          </cell>
          <cell r="B1324" t="str">
            <v>SARIUS Holding GmbH</v>
          </cell>
          <cell r="C1324" t="str">
            <v>SARIUS Holding GmbH</v>
          </cell>
        </row>
        <row r="1325">
          <cell r="A1325">
            <v>-53379246</v>
          </cell>
          <cell r="B1325" t="str">
            <v>SARIUS Liegenschaftsvermietungs GmbH</v>
          </cell>
          <cell r="C1325" t="str">
            <v>SARIUS Liegenschaftsvermietungs GmbH</v>
          </cell>
        </row>
        <row r="1326">
          <cell r="A1326">
            <v>-31163528</v>
          </cell>
          <cell r="B1326" t="str">
            <v>SASINTER Kft.</v>
          </cell>
          <cell r="C1326" t="str">
            <v>SASINTER Kft.</v>
          </cell>
        </row>
        <row r="1327">
          <cell r="A1327">
            <v>-27840961</v>
          </cell>
          <cell r="B1327" t="str">
            <v>SB Praha 4 spol.s.r.o.</v>
          </cell>
          <cell r="C1327" t="str">
            <v>SB Praha 4 spol.s.r.o.</v>
          </cell>
        </row>
        <row r="1328">
          <cell r="A1328">
            <v>4908143</v>
          </cell>
          <cell r="B1328" t="str">
            <v>SBE Rijeka d.o.o.</v>
          </cell>
          <cell r="C1328" t="str">
            <v>SBE Rijeka d.o.o.</v>
          </cell>
        </row>
        <row r="1329">
          <cell r="A1329">
            <v>-131594945</v>
          </cell>
          <cell r="B1329" t="str">
            <v>SBF Development Praha spol.s.r.o.</v>
          </cell>
          <cell r="C1329" t="str">
            <v>SBF Development Praha spol.s.r.o.</v>
          </cell>
        </row>
        <row r="1330">
          <cell r="A1330">
            <v>129486979</v>
          </cell>
          <cell r="B1330" t="str">
            <v>Schweden</v>
          </cell>
          <cell r="C1330" t="str">
            <v>Sweden</v>
          </cell>
        </row>
        <row r="1331">
          <cell r="A1331">
            <v>112009213</v>
          </cell>
          <cell r="B1331" t="str">
            <v>Schweiz</v>
          </cell>
          <cell r="C1331" t="str">
            <v>Switzerland</v>
          </cell>
        </row>
        <row r="1332">
          <cell r="A1332">
            <v>-196387594</v>
          </cell>
          <cell r="B1332" t="str">
            <v>Schweiz&lt;sup&gt;2&lt;/sup&gt;</v>
          </cell>
          <cell r="C1332" t="str">
            <v>Switzerland&lt;sup&gt;2&lt;/sup&gt;</v>
          </cell>
        </row>
        <row r="1333">
          <cell r="A1333">
            <v>73589350</v>
          </cell>
          <cell r="B1333" t="str">
            <v>Scottsdale</v>
          </cell>
          <cell r="C1333" t="str">
            <v>Scottsdale</v>
          </cell>
        </row>
        <row r="1334">
          <cell r="A1334">
            <v>177052174</v>
          </cell>
          <cell r="B1334" t="str">
            <v>SCPO s.r.o.</v>
          </cell>
          <cell r="C1334" t="str">
            <v>SCPO s.r.o.</v>
          </cell>
        </row>
        <row r="1335">
          <cell r="A1335">
            <v>165029462</v>
          </cell>
          <cell r="B1335" t="str">
            <v>SCT s.r.o.</v>
          </cell>
          <cell r="C1335" t="str">
            <v>SCT s.r.o.</v>
          </cell>
        </row>
        <row r="1336">
          <cell r="A1336">
            <v>188337901</v>
          </cell>
          <cell r="B1336" t="str">
            <v>SE</v>
          </cell>
          <cell r="C1336" t="str">
            <v>SE</v>
          </cell>
        </row>
        <row r="1337">
          <cell r="A1337">
            <v>83583924</v>
          </cell>
          <cell r="B1337" t="str">
            <v>Secunda Immobilienanlagen GmbH</v>
          </cell>
          <cell r="C1337" t="str">
            <v>Secunda Immobilienanlagen GmbH</v>
          </cell>
        </row>
        <row r="1338">
          <cell r="A1338">
            <v>212876194</v>
          </cell>
          <cell r="B1338" t="str">
            <v>SEGESTIA Holding GmbH</v>
          </cell>
          <cell r="C1338" t="str">
            <v>SEGESTIA Holding GmbH</v>
          </cell>
        </row>
        <row r="1339">
          <cell r="A1339">
            <v>-25845250</v>
          </cell>
          <cell r="B1339" t="str">
            <v>Segment</v>
          </cell>
          <cell r="C1339" t="str">
            <v>Segment</v>
          </cell>
        </row>
        <row r="1340">
          <cell r="A1340">
            <v>-99882793</v>
          </cell>
          <cell r="B1340" t="str">
            <v>Segmentinvestitionen</v>
          </cell>
          <cell r="C1340" t="str">
            <v>Segment investments</v>
          </cell>
        </row>
        <row r="1341">
          <cell r="A1341">
            <v>28234754</v>
          </cell>
          <cell r="B1341" t="str">
            <v>Segmentvermögen</v>
          </cell>
          <cell r="C1341" t="str">
            <v>Segment assets</v>
          </cell>
        </row>
        <row r="1342">
          <cell r="A1342">
            <v>204453592</v>
          </cell>
          <cell r="B1342" t="str">
            <v>Sehitler Gayrimenkul Yatirim A.S.</v>
          </cell>
          <cell r="C1342" t="str">
            <v>Sehitler Gayrimenkul Yatirim A.S.</v>
          </cell>
        </row>
        <row r="1343">
          <cell r="A1343">
            <v>116816015</v>
          </cell>
          <cell r="B1343" t="str">
            <v>SEK</v>
          </cell>
          <cell r="C1343" t="str">
            <v>SEK</v>
          </cell>
        </row>
        <row r="1344">
          <cell r="A1344">
            <v>-87559655</v>
          </cell>
          <cell r="B1344" t="str">
            <v>Selbstgenutzte Verwaltungsgebäude</v>
          </cell>
          <cell r="C1344" t="str">
            <v>Administrative buildings (own use)</v>
          </cell>
        </row>
        <row r="1345">
          <cell r="A1345">
            <v>-197722001</v>
          </cell>
          <cell r="B1345" t="str">
            <v>Sensitivitätsanalyse</v>
          </cell>
          <cell r="C1345" t="str">
            <v>Sensitivity analysis</v>
          </cell>
        </row>
        <row r="1346">
          <cell r="A1346">
            <v>-58045638</v>
          </cell>
          <cell r="B1346" t="str">
            <v>Septima Immobilienanlagen GmbH</v>
          </cell>
          <cell r="C1346" t="str">
            <v>Septima Immobilienanlagen GmbH</v>
          </cell>
        </row>
        <row r="1347">
          <cell r="A1347">
            <v>-125768904</v>
          </cell>
          <cell r="B1347" t="str">
            <v>Serbien</v>
          </cell>
          <cell r="C1347" t="str">
            <v>Serbia</v>
          </cell>
        </row>
        <row r="1348">
          <cell r="A1348">
            <v>113952891</v>
          </cell>
          <cell r="B1348" t="str">
            <v>Severin Schreiber-Gasse 11-13 Liegenschaftsverwertungs GmbH</v>
          </cell>
          <cell r="C1348" t="str">
            <v>Severin Schreiber-Gasse 11-13 Liegenschaftsverwertungs GmbH</v>
          </cell>
        </row>
        <row r="1349">
          <cell r="A1349">
            <v>201097599</v>
          </cell>
          <cell r="B1349" t="str">
            <v>Sexta Immobilienanlagen GmbH</v>
          </cell>
          <cell r="C1349" t="str">
            <v>Sexta Immobilienanlagen GmbH</v>
          </cell>
        </row>
        <row r="1350">
          <cell r="A1350">
            <v>82959552</v>
          </cell>
          <cell r="B1350" t="str">
            <v>Shaked Development SRL</v>
          </cell>
          <cell r="C1350" t="str">
            <v>Shaked Development SRL</v>
          </cell>
        </row>
        <row r="1351">
          <cell r="A1351">
            <v>-62876320</v>
          </cell>
          <cell r="B1351" t="str">
            <v>Shark Park Holding Kft.</v>
          </cell>
          <cell r="C1351" t="str">
            <v>Shark Park Holding Kft.</v>
          </cell>
        </row>
        <row r="1352">
          <cell r="A1352">
            <v>3250993</v>
          </cell>
          <cell r="B1352" t="str">
            <v>Shir Investment SRL</v>
          </cell>
          <cell r="C1352" t="str">
            <v>Shir Investment SRL</v>
          </cell>
        </row>
        <row r="1353">
          <cell r="A1353">
            <v>83522626</v>
          </cell>
          <cell r="B1353" t="str">
            <v>SI</v>
          </cell>
          <cell r="C1353" t="str">
            <v>SI</v>
          </cell>
        </row>
        <row r="1354">
          <cell r="A1354">
            <v>-110723052</v>
          </cell>
          <cell r="B1354" t="str">
            <v>Sigalit Ltd.</v>
          </cell>
          <cell r="C1354" t="str">
            <v>Sigalit Ltd.</v>
          </cell>
        </row>
        <row r="1355">
          <cell r="A1355">
            <v>192412707</v>
          </cell>
          <cell r="B1355" t="str">
            <v>Silesia Residential Holding Limited</v>
          </cell>
          <cell r="C1355" t="str">
            <v>Silesia Residential Holding Limited</v>
          </cell>
        </row>
        <row r="1356">
          <cell r="A1356">
            <v>-11799749</v>
          </cell>
          <cell r="B1356" t="str">
            <v>Silesia Residential Project Sp. z o.o.</v>
          </cell>
          <cell r="C1356" t="str">
            <v>Silesia Residential Project Sp. z o.o.</v>
          </cell>
        </row>
        <row r="1357">
          <cell r="A1357">
            <v>-177784528</v>
          </cell>
          <cell r="B1357" t="str">
            <v>SITUS Holding GmbH</v>
          </cell>
          <cell r="C1357" t="str">
            <v>SITUS Holding GmbH</v>
          </cell>
        </row>
        <row r="1358">
          <cell r="A1358">
            <v>-138486551</v>
          </cell>
          <cell r="B1358" t="str">
            <v>SITUS L Liegenschafts Vermietungs GmbH</v>
          </cell>
          <cell r="C1358" t="str">
            <v>SITUS L Liegenschafts Vermietungs GmbH</v>
          </cell>
        </row>
        <row r="1359">
          <cell r="A1359">
            <v>73406172</v>
          </cell>
          <cell r="B1359" t="str">
            <v>SITUS L Liegenschafts Vermietungs GmbH &amp; Co Seidengasse 39 KG</v>
          </cell>
          <cell r="C1359" t="str">
            <v>SITUS L Liegenschafts Vermietungs GmbH &amp; Co Seidengasse 39 KG</v>
          </cell>
        </row>
        <row r="1360">
          <cell r="A1360">
            <v>-64885570</v>
          </cell>
          <cell r="B1360" t="str">
            <v>SITUS L Liegenschafts Vermietungs GmbH &amp; Co. Kaiserstraße 44-46 KG</v>
          </cell>
          <cell r="C1360" t="str">
            <v>SITUS L Liegenschafts Vermietungs GmbH &amp; Co. Kaiserstraße 44-46 KG</v>
          </cell>
        </row>
        <row r="1361">
          <cell r="A1361">
            <v>141120172</v>
          </cell>
          <cell r="B1361" t="str">
            <v>SITUS L Liegenschafts Vermietungs GmbH &amp; Co. Neubaugasse 26 KG</v>
          </cell>
          <cell r="C1361" t="str">
            <v>SITUS L Liegenschafts Vermietungs GmbH &amp; Co. Neubaugasse 26 KG</v>
          </cell>
        </row>
        <row r="1362">
          <cell r="A1362">
            <v>-95512194</v>
          </cell>
          <cell r="B1362" t="str">
            <v>Sitz</v>
          </cell>
          <cell r="C1362" t="str">
            <v>Headquarters</v>
          </cell>
        </row>
        <row r="1363">
          <cell r="A1363">
            <v>113539493</v>
          </cell>
          <cell r="B1363" t="str">
            <v>SK</v>
          </cell>
          <cell r="C1363" t="str">
            <v>SK</v>
          </cell>
        </row>
        <row r="1364">
          <cell r="A1364">
            <v>79555442</v>
          </cell>
          <cell r="B1364" t="str">
            <v>Slowakei</v>
          </cell>
          <cell r="C1364" t="str">
            <v>Slovakia</v>
          </cell>
        </row>
        <row r="1365">
          <cell r="A1365">
            <v>91925981</v>
          </cell>
          <cell r="B1365" t="str">
            <v>Slowenien</v>
          </cell>
          <cell r="C1365" t="str">
            <v>Slovenia</v>
          </cell>
        </row>
        <row r="1366">
          <cell r="A1366">
            <v>-112732302</v>
          </cell>
          <cell r="B1366" t="str">
            <v>Snagov Lake Rezidential SRL</v>
          </cell>
          <cell r="C1366" t="str">
            <v>Snagov Lake Rezidential SRL</v>
          </cell>
        </row>
        <row r="1367">
          <cell r="A1367">
            <v>126998758</v>
          </cell>
          <cell r="B1367" t="str">
            <v>Sofia</v>
          </cell>
          <cell r="C1367" t="str">
            <v>Sofia</v>
          </cell>
        </row>
        <row r="1368">
          <cell r="A1368">
            <v>195735914</v>
          </cell>
          <cell r="B1368" t="str">
            <v>Sonstige</v>
          </cell>
          <cell r="C1368" t="str">
            <v>Other</v>
          </cell>
        </row>
        <row r="1369">
          <cell r="A1369">
            <v>-23540208</v>
          </cell>
          <cell r="B1369" t="str">
            <v>Sonstige Abschreibungen</v>
          </cell>
          <cell r="C1369" t="str">
            <v>Other write-downs</v>
          </cell>
        </row>
        <row r="1370">
          <cell r="A1370">
            <v>-42137977</v>
          </cell>
          <cell r="B1370" t="str">
            <v>Sonstige Anpassungen</v>
          </cell>
          <cell r="C1370" t="str">
            <v>Other adjustments</v>
          </cell>
        </row>
        <row r="1371">
          <cell r="A1371">
            <v>123956372</v>
          </cell>
          <cell r="B1371" t="str">
            <v>Sonstige Aufwendungen</v>
          </cell>
          <cell r="C1371" t="str">
            <v>Other expenses</v>
          </cell>
        </row>
        <row r="1372">
          <cell r="A1372">
            <v>-118909726</v>
          </cell>
          <cell r="B1372" t="str">
            <v>Sonstige Aufwendungen aus Asset Management</v>
          </cell>
          <cell r="C1372" t="str">
            <v>Other expenses from asset management</v>
          </cell>
        </row>
        <row r="1373">
          <cell r="A1373">
            <v>-75541575</v>
          </cell>
          <cell r="B1373" t="str">
            <v>Sonstige Beteiligungen</v>
          </cell>
          <cell r="C1373" t="str">
            <v>Other investments</v>
          </cell>
        </row>
        <row r="1374">
          <cell r="A1374">
            <v>46360411</v>
          </cell>
          <cell r="B1374" t="str">
            <v>Sonstige betriebliche Aufwendungen</v>
          </cell>
          <cell r="C1374" t="str">
            <v>Other operating expenses</v>
          </cell>
        </row>
        <row r="1375">
          <cell r="A1375">
            <v>-142678247</v>
          </cell>
          <cell r="B1375" t="str">
            <v>Sonstige betriebliche Erträge</v>
          </cell>
          <cell r="C1375" t="str">
            <v>Other operating income</v>
          </cell>
        </row>
        <row r="1376">
          <cell r="A1376">
            <v>180380372</v>
          </cell>
          <cell r="B1376" t="str">
            <v>Sonstige Erträge</v>
          </cell>
          <cell r="C1376" t="str">
            <v>Other income</v>
          </cell>
        </row>
        <row r="1377">
          <cell r="A1377">
            <v>-169934622</v>
          </cell>
          <cell r="B1377" t="str">
            <v>Sonstige finanzielle ‌Forderungen</v>
          </cell>
          <cell r="C1377" t="str">
            <v>Other financial receivables</v>
          </cell>
        </row>
        <row r="1378">
          <cell r="A1378">
            <v>-138288759</v>
          </cell>
          <cell r="B1378" t="str">
            <v>Sonstige finanzielle ‌Verbindlichkeiten</v>
          </cell>
          <cell r="C1378" t="str">
            <v>Other financial liabilities</v>
          </cell>
        </row>
        <row r="1379">
          <cell r="A1379">
            <v>53256650</v>
          </cell>
          <cell r="B1379" t="str">
            <v>Sonstige finanzielle Vermögenswerte</v>
          </cell>
          <cell r="C1379" t="str">
            <v>Other financial assets</v>
          </cell>
        </row>
        <row r="1380">
          <cell r="A1380">
            <v>-210288898</v>
          </cell>
          <cell r="B1380" t="str">
            <v>Sonstige Finanzinstrumente</v>
          </cell>
          <cell r="C1380" t="str">
            <v>Other financial Instruments</v>
          </cell>
        </row>
        <row r="1381">
          <cell r="A1381">
            <v>-177586735</v>
          </cell>
          <cell r="B1381" t="str">
            <v>Sonstige Finanz_x001F_verbindlichkeiten</v>
          </cell>
          <cell r="C1381" t="str">
            <v>Other financial liabilities</v>
          </cell>
        </row>
        <row r="1382">
          <cell r="A1382">
            <v>159860578</v>
          </cell>
          <cell r="B1382" t="str">
            <v>Sonstige Gewinne 
bzw. Verluste</v>
          </cell>
          <cell r="C1382" t="str">
            <v>Other gains/losses</v>
          </cell>
        </row>
        <row r="1383">
          <cell r="A1383">
            <v>-169249311</v>
          </cell>
          <cell r="B1383" t="str">
            <v>Sonstige immaterielle Vermögenswerte</v>
          </cell>
          <cell r="C1383" t="str">
            <v>Other intangible assets</v>
          </cell>
        </row>
        <row r="1384">
          <cell r="A1384">
            <v>-11653631</v>
          </cell>
          <cell r="B1384" t="str">
            <v>Sonstige nicht temporäre Differenzen</v>
          </cell>
          <cell r="C1384" t="str">
            <v>Other non temporary differences</v>
          </cell>
        </row>
        <row r="1385">
          <cell r="A1385">
            <v>-178206474</v>
          </cell>
          <cell r="B1385" t="str">
            <v>Sonstige nicht zahlungswirksame Erträge und Aufwendungen</v>
          </cell>
          <cell r="C1385" t="str">
            <v>Other non-cash income/expense</v>
          </cell>
        </row>
        <row r="1386">
          <cell r="A1386">
            <v>-14235578</v>
          </cell>
          <cell r="B1386" t="str">
            <v>Sonstige nicht-finanzielle Forderungen</v>
          </cell>
          <cell r="C1386" t="str">
            <v>Other non-financial receivables</v>
          </cell>
        </row>
        <row r="1387">
          <cell r="A1387">
            <v>157747620</v>
          </cell>
          <cell r="B1387" t="str">
            <v>Sonstige nicht-finanzielle Verbindlichkeiten</v>
          </cell>
          <cell r="C1387" t="str">
            <v>Other non-financial liabilities</v>
          </cell>
        </row>
        <row r="1388">
          <cell r="A1388">
            <v>-83766385</v>
          </cell>
          <cell r="B1388" t="str">
            <v>Sonstige Nicht-Kernländer</v>
          </cell>
          <cell r="C1388" t="str">
            <v>Other non-core countries</v>
          </cell>
        </row>
        <row r="1389">
          <cell r="A1389">
            <v>48149423</v>
          </cell>
          <cell r="B1389" t="str">
            <v>Sonstige nicht-Kernländer</v>
          </cell>
          <cell r="C1389" t="str">
            <v>Other non-core countries</v>
          </cell>
        </row>
        <row r="1390">
          <cell r="A1390">
            <v>-43867559</v>
          </cell>
          <cell r="B1390" t="str">
            <v>Sonstige Personalaufwendungen</v>
          </cell>
          <cell r="C1390" t="str">
            <v>Other personnel expenses</v>
          </cell>
        </row>
        <row r="1391">
          <cell r="A1391">
            <v>-89836902</v>
          </cell>
          <cell r="B1391" t="str">
            <v>Sonstige Rückstellung</v>
          </cell>
          <cell r="C1391" t="str">
            <v>Other provisions</v>
          </cell>
        </row>
        <row r="1392">
          <cell r="A1392">
            <v>-57843214</v>
          </cell>
          <cell r="B1392" t="str">
            <v>Sonstige Sachanlagen</v>
          </cell>
          <cell r="C1392" t="str">
            <v>Other tangible assets</v>
          </cell>
        </row>
        <row r="1393">
          <cell r="A1393">
            <v>165235444</v>
          </cell>
          <cell r="B1393" t="str">
            <v>Sonstige Transaktionskosten Immobilienvorräte</v>
          </cell>
          <cell r="C1393" t="str">
            <v xml:space="preserve">Other transaction costs for real estate inventories </v>
          </cell>
        </row>
        <row r="1394">
          <cell r="A1394">
            <v>158174916</v>
          </cell>
          <cell r="B1394" t="str">
            <v>Sonstige Umsatzerlöse</v>
          </cell>
          <cell r="C1394" t="str">
            <v>Other revenues</v>
          </cell>
        </row>
        <row r="1395">
          <cell r="A1395">
            <v>-77330229</v>
          </cell>
          <cell r="B1395" t="str">
            <v>Sonstige Veränderungen im Eigenkapitalspiegel</v>
          </cell>
          <cell r="C1395" t="str">
            <v>Other changes in equity</v>
          </cell>
        </row>
        <row r="1396">
          <cell r="A1396">
            <v>-159860220</v>
          </cell>
          <cell r="B1396" t="str">
            <v>Sonstige Verbindlichkeiten</v>
          </cell>
          <cell r="C1396" t="str">
            <v>Other liabilities</v>
          </cell>
        </row>
        <row r="1397">
          <cell r="A1397">
            <v>-37112088</v>
          </cell>
          <cell r="B1397" t="str">
            <v>Sonstige Verbindlichkeiten und Rückstellungen</v>
          </cell>
          <cell r="C1397" t="str">
            <v>Other liabilities and provisions</v>
          </cell>
        </row>
        <row r="1398">
          <cell r="A1398">
            <v>-195280465</v>
          </cell>
          <cell r="B1398" t="str">
            <v>Sonstige Vermögenswerte</v>
          </cell>
          <cell r="C1398" t="str">
            <v>Other assets</v>
          </cell>
        </row>
        <row r="1399">
          <cell r="A1399">
            <v>5489977</v>
          </cell>
          <cell r="B1399" t="str">
            <v>Sonstige Wertpapiere</v>
          </cell>
          <cell r="C1399" t="str">
            <v>Other securities</v>
          </cell>
        </row>
        <row r="1400">
          <cell r="A1400">
            <v>-32633507</v>
          </cell>
          <cell r="B1400" t="str">
            <v>Sonstiger Aufwand</v>
          </cell>
          <cell r="C1400" t="str">
            <v>Other expenses</v>
          </cell>
        </row>
        <row r="1401">
          <cell r="A1401">
            <v>-46393198</v>
          </cell>
          <cell r="B1401" t="str">
            <v>Sonstiger direktzurechenbarer Aufwand</v>
          </cell>
          <cell r="C1401" t="str">
            <v>Other directly allocated expenses</v>
          </cell>
        </row>
        <row r="1402">
          <cell r="A1402">
            <v>120613918</v>
          </cell>
          <cell r="B1402" t="str">
            <v>Sonstiges Bewertungsergebnis</v>
          </cell>
          <cell r="C1402" t="str">
            <v>Other revaluation results</v>
          </cell>
        </row>
        <row r="1403">
          <cell r="A1403">
            <v>-77575754</v>
          </cell>
          <cell r="B1403" t="str">
            <v>Sonstiges Ergebnis</v>
          </cell>
          <cell r="C1403" t="str">
            <v>Other comprehensive income</v>
          </cell>
        </row>
        <row r="1404">
          <cell r="A1404">
            <v>-34666278</v>
          </cell>
          <cell r="B1404" t="str">
            <v>Sonstiges Ergebnis (nicht reklassifizierbar)</v>
          </cell>
          <cell r="C1404" t="str">
            <v>Other comprehensive income (not reclassifiable)</v>
          </cell>
        </row>
        <row r="1405">
          <cell r="A1405">
            <v>-108051295</v>
          </cell>
          <cell r="B1405" t="str">
            <v>Sonstiges Ergebnis (reklassifizierbar)</v>
          </cell>
          <cell r="C1405" t="str">
            <v>Other comprehensive income (reclassifiable)</v>
          </cell>
        </row>
        <row r="1406">
          <cell r="A1406">
            <v>4264883</v>
          </cell>
          <cell r="B1406" t="str">
            <v>Sonstiges Ergebnis aus assoziierten Unternehmen</v>
          </cell>
          <cell r="C1406" t="str">
            <v>Changes in shareholders' equity of associates</v>
          </cell>
        </row>
        <row r="1407">
          <cell r="A1407">
            <v>188872462</v>
          </cell>
          <cell r="B1407" t="str">
            <v>Sonstiges Ergebnis aus nach der Equity-Methode bilanzierten Beteiligungen</v>
          </cell>
          <cell r="C1407" t="str">
            <v>Other comprehensive income from equity-accounted investments</v>
          </cell>
        </row>
        <row r="1408">
          <cell r="A1408">
            <v>-52660432</v>
          </cell>
          <cell r="B1408" t="str">
            <v>Sonstiges Ergebnis aus nach der Equity-Methode
bilanzierten Beteiligungen</v>
          </cell>
          <cell r="C1408" t="str">
            <v>Other comprehensive income from equity-accounted investments</v>
          </cell>
        </row>
        <row r="1409">
          <cell r="A1409">
            <v>-103363507</v>
          </cell>
          <cell r="B1409" t="str">
            <v xml:space="preserve">Sonstiges Ergebnis für </v>
          </cell>
          <cell r="C1409" t="str">
            <v xml:space="preserve">Other comprehensive income for </v>
          </cell>
        </row>
        <row r="1410">
          <cell r="A1410">
            <v>-68424740</v>
          </cell>
          <cell r="B1410" t="str">
            <v>Sonstiges Finanzergebnis</v>
          </cell>
          <cell r="C1410" t="str">
            <v>Other financial results</v>
          </cell>
        </row>
        <row r="1411">
          <cell r="A1411">
            <v>-12681777</v>
          </cell>
          <cell r="B1411" t="str">
            <v>Sonstiges kurzfristiges Vermögen</v>
          </cell>
          <cell r="C1411" t="str">
            <v>Other current assets</v>
          </cell>
        </row>
        <row r="1412">
          <cell r="A1412">
            <v>41069648</v>
          </cell>
          <cell r="B1412" t="str">
            <v>Sonstiges langfristiges Vermögen</v>
          </cell>
          <cell r="C1412" t="str">
            <v>Other non-current assets</v>
          </cell>
        </row>
        <row r="1413">
          <cell r="A1413">
            <v>-58562028</v>
          </cell>
          <cell r="B1413" t="str">
            <v>SPE Liegenschaftsvermietung Gesellschaft m.b.H.</v>
          </cell>
          <cell r="C1413" t="str">
            <v>SPE Liegenschaftsvermietung Gesellschaft m.b.H.</v>
          </cell>
        </row>
        <row r="1414">
          <cell r="A1414">
            <v>171489139</v>
          </cell>
          <cell r="B1414" t="str">
            <v>Sphera Building Center International 2003 SRL</v>
          </cell>
          <cell r="C1414" t="str">
            <v>Sphera Building Center International 2003 SRL</v>
          </cell>
        </row>
        <row r="1415">
          <cell r="A1415">
            <v>62830532</v>
          </cell>
          <cell r="B1415" t="str">
            <v xml:space="preserve">Stand der kumulierten nicht erfassten Verluste zum </v>
          </cell>
          <cell r="C1415" t="str">
            <v xml:space="preserve">Cumulative losses not recognised as of </v>
          </cell>
        </row>
        <row r="1416">
          <cell r="A1416">
            <v>65763324</v>
          </cell>
          <cell r="B1416" t="str">
            <v>Stand zu Beginn des Geschäftsjahres</v>
          </cell>
          <cell r="C1416" t="str">
            <v>Balance at the beginning of the financial year</v>
          </cell>
        </row>
        <row r="1417">
          <cell r="A1417">
            <v>-104436929</v>
          </cell>
          <cell r="B1417" t="str">
            <v>Stand zu Ende des Geschäftsjahres</v>
          </cell>
          <cell r="C1417" t="str">
            <v>Balance at the end of the financial year</v>
          </cell>
        </row>
        <row r="1418">
          <cell r="A1418">
            <v>-138010908</v>
          </cell>
          <cell r="B1418" t="str">
            <v xml:space="preserve">Stand zum </v>
          </cell>
          <cell r="C1418" t="str">
            <v xml:space="preserve">Balance on </v>
          </cell>
        </row>
        <row r="1419">
          <cell r="A1419">
            <v>-177230003</v>
          </cell>
          <cell r="B1419" t="str">
            <v>Standard</v>
          </cell>
          <cell r="C1419" t="str">
            <v>Standard</v>
          </cell>
        </row>
        <row r="1420">
          <cell r="A1420">
            <v>-154255492</v>
          </cell>
          <cell r="B1420" t="str">
            <v>Starmaster Limited</v>
          </cell>
          <cell r="C1420" t="str">
            <v>Starmaster Limited</v>
          </cell>
        </row>
        <row r="1421">
          <cell r="A1421">
            <v>120412568</v>
          </cell>
          <cell r="B1421" t="str">
            <v>Stephanshof Liegenschaftsverwaltungsgesellschaft m.b.H.</v>
          </cell>
          <cell r="C1421" t="str">
            <v>Stephanshof Liegenschaftsverwaltungsgesellschaft m.b.H.</v>
          </cell>
        </row>
        <row r="1422">
          <cell r="A1422">
            <v>-186266994</v>
          </cell>
          <cell r="B1422" t="str">
            <v>Steuererstattungsansprüche</v>
          </cell>
          <cell r="C1422" t="str">
            <v>Income tax receivables</v>
          </cell>
        </row>
        <row r="1423">
          <cell r="A1423">
            <v>187680026</v>
          </cell>
          <cell r="B1423" t="str">
            <v>Steuerlich nicht wirksame Aufwendungen und Erträge</v>
          </cell>
          <cell r="C1423" t="str">
            <v>Non-deductible income and expenses</v>
          </cell>
        </row>
        <row r="1424">
          <cell r="A1424">
            <v>-190233819</v>
          </cell>
          <cell r="B1424" t="str">
            <v>Steuerliche Verlustvorträge</v>
          </cell>
          <cell r="C1424" t="str">
            <v>Tax loss carryforwards</v>
          </cell>
        </row>
        <row r="1425">
          <cell r="A1425">
            <v>-68293237</v>
          </cell>
          <cell r="B1425" t="str">
            <v>Steuern und Gebühren</v>
          </cell>
          <cell r="C1425" t="str">
            <v>Taxes and duties</v>
          </cell>
        </row>
        <row r="1426">
          <cell r="A1426">
            <v>101563464</v>
          </cell>
          <cell r="B1426" t="str">
            <v>Steuern vom Einkommen</v>
          </cell>
          <cell r="C1426" t="str">
            <v>Income taxes</v>
          </cell>
        </row>
        <row r="1427">
          <cell r="A1427">
            <v>-150306839</v>
          </cell>
          <cell r="B1427" t="str">
            <v>Steuerschuld</v>
          </cell>
          <cell r="C1427" t="str">
            <v>Income tax liabilities</v>
          </cell>
        </row>
        <row r="1428">
          <cell r="A1428">
            <v>-13958674</v>
          </cell>
          <cell r="B1428" t="str">
            <v>Steuerschulden</v>
          </cell>
          <cell r="C1428" t="str">
            <v>Income tax liabilities</v>
          </cell>
        </row>
        <row r="1429">
          <cell r="A1429">
            <v>-123275693</v>
          </cell>
          <cell r="B1429" t="str">
            <v>Stichtag</v>
          </cell>
          <cell r="C1429" t="str">
            <v>Date</v>
          </cell>
        </row>
        <row r="1430">
          <cell r="A1430">
            <v>101406443</v>
          </cell>
          <cell r="B1430" t="str">
            <v xml:space="preserve">Stichtagskurs </v>
          </cell>
          <cell r="C1430" t="str">
            <v xml:space="preserve">Closing rate on </v>
          </cell>
        </row>
        <row r="1431">
          <cell r="A1431">
            <v>-86565012</v>
          </cell>
          <cell r="B1431" t="str">
            <v>Stockholm</v>
          </cell>
          <cell r="C1431" t="str">
            <v>Stockholm</v>
          </cell>
        </row>
        <row r="1432">
          <cell r="A1432">
            <v>-47908939</v>
          </cell>
          <cell r="B1432" t="str">
            <v>STOP. SHOP. Tabor s.r.o.</v>
          </cell>
          <cell r="C1432" t="str">
            <v>STOP. SHOP. Tabor s.r.o.</v>
          </cell>
        </row>
        <row r="1433">
          <cell r="A1433">
            <v>-144470893</v>
          </cell>
          <cell r="B1433" t="str">
            <v>STOP. SHOP. Trebic s.r.o.</v>
          </cell>
          <cell r="C1433" t="str">
            <v>STOP. SHOP. Trebic s.r.o.</v>
          </cell>
        </row>
        <row r="1434">
          <cell r="A1434">
            <v>81456070</v>
          </cell>
          <cell r="B1434" t="str">
            <v>STOP.SHOP BCS Kft.</v>
          </cell>
          <cell r="C1434" t="str">
            <v>STOP.SHOP BCS Kft.</v>
          </cell>
        </row>
        <row r="1435">
          <cell r="A1435">
            <v>117807101</v>
          </cell>
          <cell r="B1435" t="str">
            <v>STOP.SHOP GNS Kft.</v>
          </cell>
          <cell r="C1435" t="str">
            <v>STOP.SHOP GNS Kft.</v>
          </cell>
        </row>
        <row r="1436">
          <cell r="A1436">
            <v>-47613147</v>
          </cell>
          <cell r="B1436" t="str">
            <v>Stop.Shop Holding GmbH</v>
          </cell>
          <cell r="C1436" t="str">
            <v>Stop.Shop Holding GmbH</v>
          </cell>
        </row>
        <row r="1437">
          <cell r="A1437">
            <v>-202687820</v>
          </cell>
          <cell r="B1437" t="str">
            <v>STOP.SHOP Kisvárda Kft.</v>
          </cell>
          <cell r="C1437" t="str">
            <v>STOP.SHOP Kisvárda Kft.</v>
          </cell>
        </row>
        <row r="1438">
          <cell r="A1438">
            <v>-95459879</v>
          </cell>
          <cell r="B1438" t="str">
            <v>STOP.SHOP OHÁZA Kft.</v>
          </cell>
          <cell r="C1438" t="str">
            <v>STOP.SHOP OHÁZA Kft.</v>
          </cell>
        </row>
        <row r="1439">
          <cell r="A1439">
            <v>-192782339</v>
          </cell>
          <cell r="B1439" t="str">
            <v>STOP.SHOP STARJÁN Kft.</v>
          </cell>
          <cell r="C1439" t="str">
            <v>STOP.SHOP STARJÁN Kft.</v>
          </cell>
        </row>
        <row r="1440">
          <cell r="A1440">
            <v>96464504</v>
          </cell>
          <cell r="B1440" t="str">
            <v>STOP.SHOP TB Kft.</v>
          </cell>
          <cell r="C1440" t="str">
            <v>STOP.SHOP TB Kft.</v>
          </cell>
        </row>
        <row r="1441">
          <cell r="A1441">
            <v>-12316138</v>
          </cell>
          <cell r="B1441" t="str">
            <v>STOP.SHOP. 1 d.o.o. Beograd-Vozdovac</v>
          </cell>
          <cell r="C1441" t="str">
            <v>STOP.SHOP. 1 d.o.o. Beograd-Vozdovac</v>
          </cell>
        </row>
        <row r="1442">
          <cell r="A1442">
            <v>20620776</v>
          </cell>
          <cell r="B1442" t="str">
            <v>STOP.SHOP. 10 Sp. z o.o.</v>
          </cell>
          <cell r="C1442" t="str">
            <v>STOP.SHOP. 10 Sp. z o.o.</v>
          </cell>
        </row>
        <row r="1443">
          <cell r="A1443">
            <v>196022800</v>
          </cell>
          <cell r="B1443" t="str">
            <v>STOP.SHOP. 11 Sp. z o.o.</v>
          </cell>
          <cell r="C1443" t="str">
            <v>STOP.SHOP. 11 Sp. z o.o.</v>
          </cell>
        </row>
        <row r="1444">
          <cell r="A1444">
            <v>73922561</v>
          </cell>
          <cell r="B1444" t="str">
            <v>STOP.SHOP. 12 Sp. z o.o.</v>
          </cell>
          <cell r="C1444" t="str">
            <v>STOP.SHOP. 12 Sp. z o.o.</v>
          </cell>
        </row>
        <row r="1445">
          <cell r="A1445">
            <v>-175939567</v>
          </cell>
          <cell r="B1445" t="str">
            <v>STOP.SHOP. 2 d.o.o. Beograd-Vozdovac</v>
          </cell>
          <cell r="C1445" t="str">
            <v>STOP.SHOP. 2 d.o.o. Beograd-Vozdovac</v>
          </cell>
        </row>
        <row r="1446">
          <cell r="A1446">
            <v>37474170</v>
          </cell>
          <cell r="B1446" t="str">
            <v>STOP.SHOP. 3 d.o.o. Beograd-Vozdovac</v>
          </cell>
          <cell r="C1446" t="str">
            <v>STOP.SHOP. 3 d.o.o. Beograd-Vozdovac</v>
          </cell>
        </row>
        <row r="1447">
          <cell r="A1447">
            <v>63233052</v>
          </cell>
          <cell r="B1447" t="str">
            <v>STOP.SHOP. 4 d.o.o. Beograd-Vozdovac</v>
          </cell>
          <cell r="C1447" t="str">
            <v>STOP.SHOP. 4 d.o.o. Beograd-Vozdovac</v>
          </cell>
        </row>
        <row r="1448">
          <cell r="A1448">
            <v>9062778</v>
          </cell>
          <cell r="B1448" t="str">
            <v>STOP.SHOP. 4 Sp. z o.o.</v>
          </cell>
          <cell r="C1448" t="str">
            <v>STOP.SHOP. 4 Sp. z o.o.</v>
          </cell>
        </row>
        <row r="1449">
          <cell r="A1449">
            <v>-68701644</v>
          </cell>
          <cell r="B1449" t="str">
            <v>STOP.SHOP. 6 d.o.o. Beograd-Vozdovac</v>
          </cell>
          <cell r="C1449" t="str">
            <v>STOP.SHOP. 6 d.o.o. Beograd-Vozdovac</v>
          </cell>
        </row>
        <row r="1450">
          <cell r="A1450">
            <v>179009749</v>
          </cell>
          <cell r="B1450" t="str">
            <v>STOP.SHOP. 6 Sp. z o.o.</v>
          </cell>
          <cell r="C1450" t="str">
            <v>STOP.SHOP. 6 Sp. z o.o.</v>
          </cell>
        </row>
        <row r="1451">
          <cell r="A1451">
            <v>54073464</v>
          </cell>
          <cell r="B1451" t="str">
            <v>STOP.SHOP. 7 d.o.o. Beograd-Vozdovac</v>
          </cell>
          <cell r="C1451" t="str">
            <v>STOP.SHOP. 7 d.o.o. Beograd-Vozdovac</v>
          </cell>
        </row>
        <row r="1452">
          <cell r="A1452">
            <v>51454458</v>
          </cell>
          <cell r="B1452" t="str">
            <v>STOP.SHOP. 7 Sp. z o.o.</v>
          </cell>
          <cell r="C1452" t="str">
            <v>STOP.SHOP. 7 Sp. z o.o.</v>
          </cell>
        </row>
        <row r="1453">
          <cell r="A1453">
            <v>-172455629</v>
          </cell>
          <cell r="B1453" t="str">
            <v>STOP.SHOP. 8 d.o.o. Beograd-Vozdovac</v>
          </cell>
          <cell r="C1453" t="str">
            <v>STOP.SHOP. 8 d.o.o. Beograd-Vozdovac</v>
          </cell>
        </row>
        <row r="1454">
          <cell r="A1454">
            <v>-90996552</v>
          </cell>
          <cell r="B1454" t="str">
            <v>STOP.SHOP. 8 Sp. z o.o.</v>
          </cell>
          <cell r="C1454" t="str">
            <v>STOP.SHOP. 8 Sp. z o.o.</v>
          </cell>
        </row>
        <row r="1455">
          <cell r="A1455">
            <v>104756242</v>
          </cell>
          <cell r="B1455" t="str">
            <v>STOP.SHOP. 9 Sp. z o.o.</v>
          </cell>
          <cell r="C1455" t="str">
            <v>STOP.SHOP. 9 Sp. z o.o.</v>
          </cell>
        </row>
        <row r="1456">
          <cell r="A1456">
            <v>-88403984</v>
          </cell>
          <cell r="B1456" t="str">
            <v>STOP.SHOP. DOLNY KUBIN s.r.o.</v>
          </cell>
          <cell r="C1456" t="str">
            <v>STOP.SHOP. DOLNY KUBIN s.r.o.</v>
          </cell>
        </row>
        <row r="1457">
          <cell r="A1457">
            <v>-118760051</v>
          </cell>
          <cell r="B1457" t="str">
            <v>STOP.SHOP. Dubnica s.r.o.</v>
          </cell>
          <cell r="C1457" t="str">
            <v>STOP.SHOP. Dubnica s.r.o.</v>
          </cell>
        </row>
        <row r="1458">
          <cell r="A1458">
            <v>177516889</v>
          </cell>
          <cell r="B1458" t="str">
            <v>STOP.SHOP. Hranice s.r.o.</v>
          </cell>
          <cell r="C1458" t="str">
            <v>STOP.SHOP. Hranice s.r.o.</v>
          </cell>
        </row>
        <row r="1459">
          <cell r="A1459">
            <v>146523550</v>
          </cell>
          <cell r="B1459" t="str">
            <v>STOP.SHOP. Kladno s.r.o.</v>
          </cell>
          <cell r="C1459" t="str">
            <v>STOP.SHOP. Kladno s.r.o.</v>
          </cell>
        </row>
        <row r="1460">
          <cell r="A1460">
            <v>-81443171</v>
          </cell>
          <cell r="B1460" t="str">
            <v>STOP.SHOP. Legnica Sp. z o.o.</v>
          </cell>
          <cell r="C1460" t="str">
            <v>STOP.SHOP. Legnica Sp. z o.o.</v>
          </cell>
        </row>
        <row r="1461">
          <cell r="A1461">
            <v>126440318</v>
          </cell>
          <cell r="B1461" t="str">
            <v>STOP.SHOP. Liptovsky Mikulas s.r.o.</v>
          </cell>
          <cell r="C1461" t="str">
            <v>STOP.SHOP. Liptovsky Mikulas s.r.o.</v>
          </cell>
        </row>
        <row r="1462">
          <cell r="A1462">
            <v>-202674921</v>
          </cell>
          <cell r="B1462" t="str">
            <v>STOP.SHOP. Lucenec s.r.o.</v>
          </cell>
          <cell r="C1462" t="str">
            <v>STOP.SHOP. Lucenec s.r.o.</v>
          </cell>
        </row>
        <row r="1463">
          <cell r="A1463">
            <v>174287050</v>
          </cell>
          <cell r="B1463" t="str">
            <v>STOP.SHOP. Nové Zámky s.r.o.</v>
          </cell>
          <cell r="C1463" t="str">
            <v>STOP.SHOP. Nové Zámky s.r.o.</v>
          </cell>
        </row>
        <row r="1464">
          <cell r="A1464">
            <v>133401130</v>
          </cell>
          <cell r="B1464" t="str">
            <v>STOP.SHOP. POPRAD s.r.o.</v>
          </cell>
          <cell r="C1464" t="str">
            <v>STOP.SHOP. POPRAD s.r.o.</v>
          </cell>
        </row>
        <row r="1465">
          <cell r="A1465">
            <v>-21845998</v>
          </cell>
          <cell r="B1465" t="str">
            <v>STOP.SHOP. Pribram s.r.o.</v>
          </cell>
          <cell r="C1465" t="str">
            <v>STOP.SHOP. Pribram s.r.o.</v>
          </cell>
        </row>
        <row r="1466">
          <cell r="A1466">
            <v>-209635733</v>
          </cell>
          <cell r="B1466" t="str">
            <v>STOP.SHOP. PUCHOV s.r.o.</v>
          </cell>
          <cell r="C1466" t="str">
            <v>STOP.SHOP. PUCHOV s.r.o.</v>
          </cell>
        </row>
        <row r="1467">
          <cell r="A1467">
            <v>148532800</v>
          </cell>
          <cell r="B1467" t="str">
            <v>STOP.SHOP. Rakovnik s.r.o.</v>
          </cell>
          <cell r="C1467" t="str">
            <v>STOP.SHOP. Rakovnik s.r.o.</v>
          </cell>
        </row>
        <row r="1468">
          <cell r="A1468">
            <v>181247863</v>
          </cell>
          <cell r="B1468" t="str">
            <v>STOP.SHOP. Trencin s.r.o.</v>
          </cell>
          <cell r="C1468" t="str">
            <v>STOP.SHOP. Trencin s.r.o.</v>
          </cell>
        </row>
        <row r="1469">
          <cell r="A1469">
            <v>176296300</v>
          </cell>
          <cell r="B1469" t="str">
            <v>STOP.SHOP. Uherske Hradiste s.r.o.</v>
          </cell>
          <cell r="C1469" t="str">
            <v>STOP.SHOP. Uherske Hradiste s.r.o.</v>
          </cell>
        </row>
        <row r="1470">
          <cell r="A1470">
            <v>-100305815</v>
          </cell>
          <cell r="B1470" t="str">
            <v>STOP.SHOP. Usti nad Orlici s.r.o.</v>
          </cell>
          <cell r="C1470" t="str">
            <v>STOP.SHOP. Usti nad Orlici s.r.o.</v>
          </cell>
        </row>
        <row r="1471">
          <cell r="A1471">
            <v>77372997</v>
          </cell>
          <cell r="B1471" t="str">
            <v>STOP.SHOP. Zatec s.r.o.</v>
          </cell>
          <cell r="C1471" t="str">
            <v>STOP.SHOP. Zatec s.r.o.</v>
          </cell>
        </row>
        <row r="1472">
          <cell r="A1472">
            <v>85677635</v>
          </cell>
          <cell r="B1472" t="str">
            <v>STOP.SHOP. Znojmo s.r.o.</v>
          </cell>
          <cell r="C1472" t="str">
            <v>STOP.SHOP. Znojmo s.r.o.</v>
          </cell>
        </row>
        <row r="1473">
          <cell r="A1473">
            <v>-50355390</v>
          </cell>
          <cell r="B1473" t="str">
            <v>Stop.Shop.5 d.o.o.</v>
          </cell>
          <cell r="C1473" t="str">
            <v>Stop.Shop.5 d.o.o.</v>
          </cell>
        </row>
        <row r="1474">
          <cell r="A1474">
            <v>-102261035</v>
          </cell>
          <cell r="B1474" t="str">
            <v>STOP.SHOP.5 d.o.o.</v>
          </cell>
          <cell r="C1474" t="str">
            <v>STOP.SHOP.5 d.o.o.</v>
          </cell>
        </row>
        <row r="1475">
          <cell r="A1475">
            <v>138979419</v>
          </cell>
          <cell r="B1475" t="str">
            <v>STOP.SHOP.Czech Republic I B.V.</v>
          </cell>
          <cell r="C1475" t="str">
            <v>STOP.SHOP.Czech Republic I B.V.</v>
          </cell>
        </row>
        <row r="1476">
          <cell r="A1476">
            <v>26296426</v>
          </cell>
          <cell r="B1476" t="str">
            <v>STOP.SHOP.Czech Republic II B.V.</v>
          </cell>
          <cell r="C1476" t="str">
            <v>STOP.SHOP.Czech Republic II B.V.</v>
          </cell>
        </row>
        <row r="1477">
          <cell r="A1477">
            <v>45511169</v>
          </cell>
          <cell r="B1477" t="str">
            <v>STOP.SHOP.Holding B.V.</v>
          </cell>
          <cell r="C1477" t="str">
            <v>STOP.SHOP.Holding B.V.</v>
          </cell>
        </row>
        <row r="1478">
          <cell r="A1478">
            <v>-74143158</v>
          </cell>
          <cell r="B1478" t="str">
            <v>STOP.SHOP.Hungary B.V.</v>
          </cell>
          <cell r="C1478" t="str">
            <v>STOP.SHOP.Hungary B.V.</v>
          </cell>
        </row>
        <row r="1479">
          <cell r="A1479">
            <v>127077589</v>
          </cell>
          <cell r="B1479" t="str">
            <v>STOP.SHOP.Ruzomberok s.r.o.</v>
          </cell>
          <cell r="C1479" t="str">
            <v>STOP.SHOP.Ruzomberok s.r.o.</v>
          </cell>
        </row>
        <row r="1480">
          <cell r="A1480">
            <v>19972884</v>
          </cell>
          <cell r="B1480" t="str">
            <v>STOP.SHOP.Serbia B.V.</v>
          </cell>
          <cell r="C1480" t="str">
            <v>STOP.SHOP.Serbia B.V.</v>
          </cell>
        </row>
        <row r="1481">
          <cell r="A1481">
            <v>28737604</v>
          </cell>
          <cell r="B1481" t="str">
            <v>STOP.SHOP.Slovakia I B.V.</v>
          </cell>
          <cell r="C1481" t="str">
            <v>STOP.SHOP.Slovakia I B.V.</v>
          </cell>
        </row>
        <row r="1482">
          <cell r="A1482">
            <v>-115882312</v>
          </cell>
          <cell r="B1482" t="str">
            <v>STOP.SHOP.Slovakia II B.V.</v>
          </cell>
          <cell r="C1482" t="str">
            <v>STOP.SHOP.Slovakia II B.V.</v>
          </cell>
        </row>
        <row r="1483">
          <cell r="A1483">
            <v>155424406</v>
          </cell>
          <cell r="B1483" t="str">
            <v>STOP.SHOP.Slovenia B.V.</v>
          </cell>
          <cell r="C1483" t="str">
            <v>STOP.SHOP.Slovenia B.V.</v>
          </cell>
        </row>
        <row r="1484">
          <cell r="A1484">
            <v>-55565685</v>
          </cell>
          <cell r="B1484" t="str">
            <v>STOP.SHOP.Zvolen s.r.o.</v>
          </cell>
          <cell r="C1484" t="str">
            <v>STOP.SHOP.Zvolen s.r.o.</v>
          </cell>
        </row>
        <row r="1485">
          <cell r="A1485">
            <v>-56458565</v>
          </cell>
          <cell r="B1485" t="str">
            <v>Streitverkündungen an IFAG/IMBEA</v>
          </cell>
          <cell r="C1485" t="str">
            <v>Third party notices to IFAG/IMBEA</v>
          </cell>
        </row>
        <row r="1486">
          <cell r="A1486">
            <v>-206129861</v>
          </cell>
          <cell r="B1486" t="str">
            <v>Streitwert in TEUR</v>
          </cell>
          <cell r="C1486" t="str">
            <v>Value in dispute in TEUR</v>
          </cell>
        </row>
        <row r="1487">
          <cell r="A1487">
            <v>24272561</v>
          </cell>
          <cell r="B1487" t="str">
            <v>Strukturveränderungen</v>
          </cell>
          <cell r="C1487" t="str">
            <v>Structural changes</v>
          </cell>
        </row>
        <row r="1488">
          <cell r="A1488">
            <v>-27089719</v>
          </cell>
          <cell r="B1488" t="str">
            <v>Stück</v>
          </cell>
          <cell r="C1488" t="str">
            <v>Number of shares</v>
          </cell>
        </row>
        <row r="1489">
          <cell r="A1489">
            <v>-33990590</v>
          </cell>
          <cell r="B1489" t="str">
            <v>Stufe</v>
          </cell>
          <cell r="C1489" t="str">
            <v>Level</v>
          </cell>
        </row>
        <row r="1490">
          <cell r="A1490">
            <v>-31277140</v>
          </cell>
          <cell r="B1490" t="str">
            <v>Stufe 1</v>
          </cell>
          <cell r="C1490" t="str">
            <v>Level 1</v>
          </cell>
        </row>
        <row r="1491">
          <cell r="A1491">
            <v>8344322</v>
          </cell>
          <cell r="B1491" t="str">
            <v>Stufe 2</v>
          </cell>
          <cell r="C1491" t="str">
            <v>Level 2</v>
          </cell>
        </row>
        <row r="1492">
          <cell r="A1492">
            <v>16648960</v>
          </cell>
          <cell r="B1492" t="str">
            <v>Stufe 3</v>
          </cell>
          <cell r="C1492" t="str">
            <v>Level 3</v>
          </cell>
        </row>
        <row r="1493">
          <cell r="A1493">
            <v>160756863</v>
          </cell>
          <cell r="B1493" t="str">
            <v>Summe</v>
          </cell>
          <cell r="C1493" t="str">
            <v>Total</v>
          </cell>
        </row>
        <row r="1494">
          <cell r="A1494">
            <v>200618629</v>
          </cell>
          <cell r="B1494" t="str">
            <v>Summe Aktiva</v>
          </cell>
          <cell r="C1494" t="str">
            <v>Total assets</v>
          </cell>
        </row>
        <row r="1495">
          <cell r="A1495">
            <v>-185046405</v>
          </cell>
          <cell r="B1495" t="str">
            <v>Summe berichtspflichtige ‌Geschäftssegmente</v>
          </cell>
          <cell r="C1495" t="str">
            <v>Total reportable segments</v>
          </cell>
        </row>
        <row r="1496">
          <cell r="A1496">
            <v>-148669064</v>
          </cell>
          <cell r="B1496" t="str">
            <v xml:space="preserve">Summe der Derivate: </v>
          </cell>
          <cell r="C1496" t="str">
            <v xml:space="preserve">Total number of derivatives: </v>
          </cell>
        </row>
        <row r="1497">
          <cell r="A1497">
            <v>-88433135</v>
          </cell>
          <cell r="B1497" t="str">
            <v>Summe derivative finanzielle Verbindlichkeiten</v>
          </cell>
          <cell r="C1497" t="str">
            <v>Total derivative financial liabilities</v>
          </cell>
        </row>
        <row r="1498">
          <cell r="A1498">
            <v>-101131536</v>
          </cell>
          <cell r="B1498" t="str">
            <v>Summe ‌Eigenkapital</v>
          </cell>
          <cell r="C1498" t="str">
            <v>Total equity</v>
          </cell>
        </row>
        <row r="1499">
          <cell r="A1499">
            <v>134979092</v>
          </cell>
          <cell r="B1499" t="str">
            <v>Summe Forderungen 
aus Lieferungen und ‌Leistungen</v>
          </cell>
          <cell r="C1499" t="str">
            <v>Total trade accounts receivable</v>
          </cell>
        </row>
        <row r="1500">
          <cell r="A1500">
            <v>137664925</v>
          </cell>
          <cell r="B1500" t="str">
            <v>Summe Forderungen gegenüber nach der Equity-Methode bilanzierten Beteiligungen</v>
          </cell>
          <cell r="C1500" t="str">
            <v xml:space="preserve">Total receivables due from equity-accounted investments </v>
          </cell>
        </row>
        <row r="1501">
          <cell r="A1501">
            <v>97606263</v>
          </cell>
          <cell r="B1501" t="str">
            <v>Summe nicht derivative finanzielle Verbindlichkeiten</v>
          </cell>
          <cell r="C1501" t="str">
            <v>Total non-derivative financial liabilities</v>
          </cell>
        </row>
        <row r="1502">
          <cell r="A1502">
            <v>24592233</v>
          </cell>
          <cell r="B1502" t="str">
            <v>Summe Passiva</v>
          </cell>
          <cell r="C1502" t="str">
            <v>Total equity and liabilities</v>
          </cell>
        </row>
        <row r="1503">
          <cell r="A1503">
            <v>79315957</v>
          </cell>
          <cell r="B1503" t="str">
            <v>Summe sonstige finanzielle Forderungen</v>
          </cell>
          <cell r="C1503" t="str">
            <v>Total other financial receivables</v>
          </cell>
        </row>
        <row r="1504">
          <cell r="A1504">
            <v>-79923052</v>
          </cell>
          <cell r="B1504" t="str">
            <v>Summe sonstige finanzielle Verbindlichkeiten</v>
          </cell>
          <cell r="C1504" t="str">
            <v>Total other financial liabilities</v>
          </cell>
        </row>
        <row r="1505">
          <cell r="A1505">
            <v>107079457</v>
          </cell>
          <cell r="B1505" t="str">
            <v>Summe sonstige nicht-finanzielle Forderungen</v>
          </cell>
          <cell r="C1505" t="str">
            <v>Total other non-financial receivables</v>
          </cell>
        </row>
        <row r="1506">
          <cell r="A1506">
            <v>36662884</v>
          </cell>
          <cell r="B1506" t="str">
            <v>Summe sonstige nicht-finanzielle Verbindlichkeiten</v>
          </cell>
          <cell r="C1506" t="str">
            <v>Total other non-financial liabilities</v>
          </cell>
        </row>
        <row r="1507">
          <cell r="A1507">
            <v>-69621808</v>
          </cell>
          <cell r="B1507" t="str">
            <v>Summe sonstiges Ergebnis (nicht reklassifizierbar)</v>
          </cell>
          <cell r="C1507" t="str">
            <v>Total other comprehensive income (not reclassifiable)</v>
          </cell>
        </row>
        <row r="1508">
          <cell r="A1508">
            <v>-106314317</v>
          </cell>
          <cell r="B1508" t="str">
            <v>Summe sonstiges Ergebnis (reklassifizierbar)</v>
          </cell>
          <cell r="C1508" t="str">
            <v>Total other comprehensive income (reclassifiable)</v>
          </cell>
        </row>
        <row r="1509">
          <cell r="A1509">
            <v>-212673769</v>
          </cell>
          <cell r="B1509" t="str">
            <v>Summe sonstiges Ergebnis nach Ertragsteuern</v>
          </cell>
          <cell r="C1509" t="str">
            <v>Total other comprehensive income after tax</v>
          </cell>
        </row>
        <row r="1510">
          <cell r="A1510">
            <v>31515960</v>
          </cell>
          <cell r="B1510" t="str">
            <v>Summe Verbindlichkeiten gegenüber Kreditinstituten</v>
          </cell>
          <cell r="C1510" t="str">
            <v>Total amounts due to financial institutions</v>
          </cell>
        </row>
        <row r="1511">
          <cell r="A1511">
            <v>116196635</v>
          </cell>
          <cell r="B1511" t="str">
            <v>Summe verzinste finanzielle Verbindlichkeiten</v>
          </cell>
          <cell r="C1511" t="str">
            <v>Total interest-bearing financial liabilities</v>
          </cell>
        </row>
        <row r="1512">
          <cell r="A1512">
            <v>192567015</v>
          </cell>
          <cell r="B1512" t="str">
            <v>Summe Wertberichtigungen</v>
          </cell>
          <cell r="C1512" t="str">
            <v>Total allowance for bad debt</v>
          </cell>
        </row>
        <row r="1513">
          <cell r="A1513">
            <v>169184097</v>
          </cell>
          <cell r="B1513" t="str">
            <v>Sunkta Ltd</v>
          </cell>
          <cell r="C1513" t="str">
            <v>Sunkta Ltd</v>
          </cell>
        </row>
        <row r="1514">
          <cell r="A1514">
            <v>-135341173</v>
          </cell>
          <cell r="B1514" t="str">
            <v>SYLEUS Holding GmbH</v>
          </cell>
          <cell r="C1514" t="str">
            <v>SYLEUS Holding GmbH</v>
          </cell>
        </row>
        <row r="1515">
          <cell r="A1515">
            <v>142710393</v>
          </cell>
          <cell r="B1515" t="str">
            <v>SZÉPVÖLGYI BUSINESS PARK Kft.</v>
          </cell>
          <cell r="C1515" t="str">
            <v>SZÉPVÖLGYI BUSINESS PARK Kft.</v>
          </cell>
        </row>
        <row r="1516">
          <cell r="A1516">
            <v>-183187906</v>
          </cell>
          <cell r="B1516" t="str">
            <v>Taifun Real Sp. z o.o.</v>
          </cell>
          <cell r="C1516" t="str">
            <v>Taifun Real Sp. z o.o.</v>
          </cell>
        </row>
        <row r="1517">
          <cell r="A1517">
            <v>50177561</v>
          </cell>
          <cell r="B1517" t="str">
            <v>Talia Real Sp. z o.o.</v>
          </cell>
          <cell r="C1517" t="str">
            <v>Talia Real Sp. z o.o.</v>
          </cell>
        </row>
        <row r="1518">
          <cell r="A1518">
            <v>27244743</v>
          </cell>
          <cell r="B1518" t="str">
            <v>Tamar Imob Investitii SRL</v>
          </cell>
          <cell r="C1518" t="str">
            <v>Tamar Imob Investitii SRL</v>
          </cell>
        </row>
        <row r="1519">
          <cell r="A1519">
            <v>-91010091</v>
          </cell>
          <cell r="B1519" t="str">
            <v>TCB Telecom Beteiligungsgesellschaft m.b.H. in Liqu.</v>
          </cell>
          <cell r="C1519" t="str">
            <v>TCB Telecom Beteiligungsgesellschaft m.b.H. in Liqu.</v>
          </cell>
        </row>
        <row r="1520">
          <cell r="A1520">
            <v>115651734</v>
          </cell>
          <cell r="B1520" t="str">
            <v>Technische Beratung</v>
          </cell>
          <cell r="C1520" t="str">
            <v>Technical consulting</v>
          </cell>
        </row>
        <row r="1521">
          <cell r="A1521">
            <v>-182252487</v>
          </cell>
          <cell r="B1521" t="str">
            <v>Termaton Enterprises Limited</v>
          </cell>
          <cell r="C1521" t="str">
            <v>Termaton Enterprises Limited</v>
          </cell>
        </row>
        <row r="1522">
          <cell r="A1522">
            <v>-110520627</v>
          </cell>
          <cell r="B1522" t="str">
            <v>Tilgung langfristiger Finanzierungen</v>
          </cell>
          <cell r="C1522" t="str">
            <v>Repayment of long-term financing</v>
          </cell>
        </row>
        <row r="1523">
          <cell r="A1523">
            <v>-52180336</v>
          </cell>
          <cell r="B1523" t="str">
            <v>Tilgung von Wandelanleihen</v>
          </cell>
          <cell r="C1523" t="str">
            <v>Cash outflows for convertible bonds</v>
          </cell>
        </row>
        <row r="1524">
          <cell r="A1524">
            <v>209728461</v>
          </cell>
          <cell r="B1524" t="str">
            <v>Timreal Development SRL</v>
          </cell>
          <cell r="C1524" t="str">
            <v>Timreal Development SRL</v>
          </cell>
        </row>
        <row r="1525">
          <cell r="A1525">
            <v>145871025</v>
          </cell>
          <cell r="B1525" t="str">
            <v>Topaz Development SRL</v>
          </cell>
          <cell r="C1525" t="str">
            <v>Topaz Development SRL</v>
          </cell>
        </row>
        <row r="1526">
          <cell r="A1526">
            <v>190868172</v>
          </cell>
          <cell r="B1526" t="str">
            <v>TOV Arsenal City</v>
          </cell>
          <cell r="C1526" t="str">
            <v>TOV Arsenal City</v>
          </cell>
        </row>
        <row r="1527">
          <cell r="A1527">
            <v>-52402775</v>
          </cell>
          <cell r="B1527" t="str">
            <v>TOV Evro-Luno-Park</v>
          </cell>
          <cell r="C1527" t="str">
            <v>TOV Evro-Luno-Park</v>
          </cell>
        </row>
        <row r="1528">
          <cell r="A1528">
            <v>24014904</v>
          </cell>
          <cell r="B1528" t="str">
            <v>TOV Vastator Ukraine</v>
          </cell>
          <cell r="C1528" t="str">
            <v>TOV Vastator Ukraine</v>
          </cell>
        </row>
        <row r="1529">
          <cell r="A1529">
            <v>96113044</v>
          </cell>
          <cell r="B1529" t="str">
            <v>TR</v>
          </cell>
          <cell r="C1529" t="str">
            <v>TR</v>
          </cell>
        </row>
        <row r="1530">
          <cell r="A1530">
            <v>-26864490</v>
          </cell>
          <cell r="B1530" t="str">
            <v>TradeCon Handels- und Leasing GmbH</v>
          </cell>
          <cell r="C1530" t="str">
            <v>TradeCon Handels- und Leasing GmbH</v>
          </cell>
        </row>
        <row r="1531">
          <cell r="A1531">
            <v>-82771742</v>
          </cell>
          <cell r="B1531" t="str">
            <v>TradeCon Leasing- und Unternehmensbeteiligungs GmbH</v>
          </cell>
          <cell r="C1531" t="str">
            <v>TradeCon Leasing- und Unternehmensbeteiligungs GmbH</v>
          </cell>
        </row>
        <row r="1532">
          <cell r="A1532">
            <v>-105962217</v>
          </cell>
          <cell r="B1532" t="str">
            <v>Transaktionen unter gemeinsamer Beherrschung</v>
          </cell>
          <cell r="C1532" t="str">
            <v>Common control transactions</v>
          </cell>
        </row>
        <row r="1533">
          <cell r="A1533">
            <v>15738420</v>
          </cell>
          <cell r="B1533" t="str">
            <v>Trevima Ltd.</v>
          </cell>
          <cell r="C1533" t="str">
            <v>Trevima Ltd.</v>
          </cell>
        </row>
        <row r="1534">
          <cell r="A1534">
            <v>98601622</v>
          </cell>
          <cell r="B1534" t="str">
            <v>TriGránit Centrum a.s.</v>
          </cell>
          <cell r="C1534" t="str">
            <v>TriGránit Centrum a.s.</v>
          </cell>
        </row>
        <row r="1535">
          <cell r="A1535">
            <v>38332038</v>
          </cell>
          <cell r="B1535" t="str">
            <v>TriGranit Centrum, a.s.</v>
          </cell>
          <cell r="C1535" t="str">
            <v>TriGranit Centrum, a.s.</v>
          </cell>
        </row>
        <row r="1536">
          <cell r="A1536">
            <v>-22611137</v>
          </cell>
          <cell r="B1536" t="str">
            <v>TriGránit Holding Ltd.</v>
          </cell>
          <cell r="C1536" t="str">
            <v>TriGránit Holding Ltd.</v>
          </cell>
        </row>
        <row r="1537">
          <cell r="A1537">
            <v>87367110</v>
          </cell>
          <cell r="B1537" t="str">
            <v>TriGránit Holding Ltd.&lt;sup&gt;1&lt;/sup&gt;</v>
          </cell>
          <cell r="C1537" t="str">
            <v>TriGránit Holding Ltd.&lt;sup&gt;1&lt;/sup&gt;</v>
          </cell>
        </row>
        <row r="1538">
          <cell r="A1538">
            <v>5000359</v>
          </cell>
          <cell r="B1538" t="str">
            <v>Triple Net Asset Value je Aktie in EUR</v>
          </cell>
          <cell r="C1538" t="str">
            <v>Triple Net Asset Value per share in EUR</v>
          </cell>
        </row>
        <row r="1539">
          <cell r="A1539">
            <v>-212960655</v>
          </cell>
          <cell r="B1539" t="str">
            <v>Tripont Invest s.r.l.</v>
          </cell>
          <cell r="C1539" t="str">
            <v>Tripont Invest s.r.l.</v>
          </cell>
        </row>
        <row r="1540">
          <cell r="A1540">
            <v>-130575706</v>
          </cell>
          <cell r="B1540" t="str">
            <v>TRY</v>
          </cell>
          <cell r="C1540" t="str">
            <v>TRY</v>
          </cell>
        </row>
        <row r="1541">
          <cell r="A1541">
            <v>133725717</v>
          </cell>
          <cell r="B1541" t="str">
            <v>Tschechien</v>
          </cell>
          <cell r="C1541" t="str">
            <v>Czech Republic</v>
          </cell>
        </row>
        <row r="1542">
          <cell r="A1542">
            <v>32300654</v>
          </cell>
          <cell r="B1542" t="str">
            <v>Türkei</v>
          </cell>
          <cell r="C1542" t="str">
            <v>Turkey</v>
          </cell>
        </row>
        <row r="1543">
          <cell r="A1543">
            <v>-143960134</v>
          </cell>
          <cell r="B1543" t="str">
            <v>Typ</v>
          </cell>
          <cell r="C1543" t="str">
            <v>Type</v>
          </cell>
        </row>
        <row r="1544">
          <cell r="A1544">
            <v>-16841403</v>
          </cell>
          <cell r="B1544" t="str">
            <v>UA</v>
          </cell>
          <cell r="C1544" t="str">
            <v>UA</v>
          </cell>
        </row>
        <row r="1545">
          <cell r="A1545">
            <v>-148921961</v>
          </cell>
          <cell r="B1545" t="str">
            <v>UAH</v>
          </cell>
          <cell r="C1545" t="str">
            <v>UAH</v>
          </cell>
        </row>
        <row r="1546">
          <cell r="A1546">
            <v>-108226206</v>
          </cell>
          <cell r="B1546" t="str">
            <v>Über 5 Jahre</v>
          </cell>
          <cell r="C1546" t="str">
            <v>Over 5 years</v>
          </cell>
        </row>
        <row r="1547">
          <cell r="A1547">
            <v>-158015259</v>
          </cell>
          <cell r="B1547" t="str">
            <v>Überarbeitete Standards</v>
          </cell>
          <cell r="C1547" t="str">
            <v>Revised standards</v>
          </cell>
        </row>
        <row r="1548">
          <cell r="A1548">
            <v>-56462968</v>
          </cell>
          <cell r="B1548" t="str">
            <v>Überfällig bis 
3 Monate&lt;sup&gt;1&lt;/sup&gt;</v>
          </cell>
          <cell r="C1548" t="str">
            <v>Overdue up to 3 months&lt;sup&gt;1&lt;/sup&gt;</v>
          </cell>
        </row>
        <row r="1549">
          <cell r="A1549">
            <v>112614338</v>
          </cell>
          <cell r="B1549" t="str">
            <v>Überfällig über 
12 Monate</v>
          </cell>
          <cell r="C1549" t="str">
            <v>Overdue more than 12 months</v>
          </cell>
        </row>
        <row r="1550">
          <cell r="A1550">
            <v>206082588</v>
          </cell>
          <cell r="B1550" t="str">
            <v>Überfällig ‌zwischen 
3 und 6 Monaten</v>
          </cell>
          <cell r="C1550" t="str">
            <v>Overdue between 3 and 6 months</v>
          </cell>
        </row>
        <row r="1551">
          <cell r="A1551">
            <v>-36379735</v>
          </cell>
          <cell r="B1551" t="str">
            <v>Überfällig ‌zwischen 
6 und 12 Monaten</v>
          </cell>
          <cell r="C1551" t="str">
            <v>Overdue between 6 and 12 months</v>
          </cell>
        </row>
        <row r="1552">
          <cell r="A1552">
            <v>89216805</v>
          </cell>
          <cell r="B1552" t="str">
            <v>Übergangsleitlinien</v>
          </cell>
          <cell r="C1552" t="str">
            <v>Transition Guidance</v>
          </cell>
        </row>
        <row r="1553">
          <cell r="A1553">
            <v>-125421078</v>
          </cell>
          <cell r="B1553" t="str">
            <v>Überleitung auf den ‌Konzernabschluss</v>
          </cell>
          <cell r="C1553" t="str">
            <v>Transition to consolidated financial statements</v>
          </cell>
        </row>
        <row r="1554">
          <cell r="A1554">
            <v>100479011</v>
          </cell>
          <cell r="B1554" t="str">
            <v>Übernommenes Nettovermögen</v>
          </cell>
          <cell r="C1554" t="str">
            <v>Net assets acquired</v>
          </cell>
        </row>
        <row r="1555">
          <cell r="A1555">
            <v>97549597</v>
          </cell>
          <cell r="B1555" t="str">
            <v>Übrige</v>
          </cell>
          <cell r="C1555" t="str">
            <v>Miscellaneous</v>
          </cell>
        </row>
        <row r="1556">
          <cell r="A1556">
            <v>2044302</v>
          </cell>
          <cell r="B1556" t="str">
            <v>Übrige andere Finanzinstrumente</v>
          </cell>
          <cell r="C1556" t="str">
            <v>Miscellaneous other financial instruments</v>
          </cell>
        </row>
        <row r="1557">
          <cell r="A1557">
            <v>31544779</v>
          </cell>
          <cell r="B1557" t="str">
            <v>Übrige Finanzverbindlichkeiten</v>
          </cell>
          <cell r="C1557" t="str">
            <v>Other financial liabilities</v>
          </cell>
        </row>
        <row r="1558">
          <cell r="A1558">
            <v>-201496025</v>
          </cell>
          <cell r="B1558" t="str">
            <v>Übrige sonstige finanzielle Forderungen</v>
          </cell>
          <cell r="C1558" t="str">
            <v>Other financial receivables</v>
          </cell>
        </row>
        <row r="1559">
          <cell r="A1559">
            <v>-118689488</v>
          </cell>
          <cell r="B1559" t="str">
            <v>Übrige sonstige Verbindlichkeiten</v>
          </cell>
          <cell r="C1559" t="str">
            <v>Miscellaneous other liabilities</v>
          </cell>
        </row>
        <row r="1560">
          <cell r="A1560">
            <v>139772713</v>
          </cell>
          <cell r="B1560" t="str">
            <v>Ukraine</v>
          </cell>
          <cell r="C1560" t="str">
            <v>Ukraine</v>
          </cell>
        </row>
        <row r="1561">
          <cell r="A1561">
            <v>69040205</v>
          </cell>
          <cell r="B1561" t="str">
            <v>UKS Finance Kft.</v>
          </cell>
          <cell r="C1561" t="str">
            <v>UKS Finance Kft.</v>
          </cell>
        </row>
        <row r="1562">
          <cell r="A1562">
            <v>192877422</v>
          </cell>
          <cell r="B1562" t="str">
            <v>UKS Liegenschaftsentwicklung GmbH</v>
          </cell>
          <cell r="C1562" t="str">
            <v>UKS Liegenschaftsentwicklung GmbH</v>
          </cell>
        </row>
        <row r="1563">
          <cell r="A1563">
            <v>71030208</v>
          </cell>
          <cell r="B1563" t="str">
            <v>Ultimo Börsenkapitalisierung in Mio. EUR</v>
          </cell>
          <cell r="C1563" t="str">
            <v>Market capitalisation at end of period in EUR mill.</v>
          </cell>
        </row>
        <row r="1564">
          <cell r="A1564">
            <v>89376462</v>
          </cell>
          <cell r="B1564" t="str">
            <v>Ultimokurs der Aktie in EUR</v>
          </cell>
          <cell r="C1564" t="str">
            <v>Share price at end of period in EUR</v>
          </cell>
        </row>
        <row r="1565">
          <cell r="A1565">
            <v>110661395</v>
          </cell>
          <cell r="B1565" t="str">
            <v>Umbuchungen</v>
          </cell>
          <cell r="C1565" t="str">
            <v>Reclassifications</v>
          </cell>
        </row>
        <row r="1566">
          <cell r="A1566">
            <v>116520223</v>
          </cell>
          <cell r="B1566" t="str">
            <v>Umbuchungen (inkl. Veränderungen aus Lease Incentives)</v>
          </cell>
          <cell r="C1566" t="str">
            <v>Reclassifications (incl. accrued lease incentives)</v>
          </cell>
        </row>
        <row r="1567">
          <cell r="A1567">
            <v>88108831</v>
          </cell>
          <cell r="B1567" t="str">
            <v>Umgliederung in das zur Veräußerung gehaltene langfristige Vermögen</v>
          </cell>
          <cell r="C1567" t="str">
            <v>Reclassification IFRS 5</v>
          </cell>
        </row>
        <row r="1568">
          <cell r="A1568">
            <v>-145940872</v>
          </cell>
          <cell r="B1568" t="str">
            <v>Umgliederungen in das zur Veräußerungen gehaltene langfristige Vermögen</v>
          </cell>
          <cell r="C1568" t="str">
            <v>Reclassification to non-current assets held for sale</v>
          </cell>
        </row>
        <row r="1569">
          <cell r="A1569">
            <v>-98549589</v>
          </cell>
          <cell r="B1569" t="str">
            <v>Umsatzerlöse</v>
          </cell>
          <cell r="C1569" t="str">
            <v>Revenues</v>
          </cell>
        </row>
        <row r="1570">
          <cell r="A1570">
            <v>-135462695</v>
          </cell>
          <cell r="B1570" t="str">
            <v>Ungarn</v>
          </cell>
          <cell r="C1570" t="str">
            <v>Hungary</v>
          </cell>
        </row>
        <row r="1571">
          <cell r="A1571">
            <v>-94614706</v>
          </cell>
          <cell r="B1571" t="str">
            <v>Ungarn&lt;sup&gt;3&lt;/sup&gt;</v>
          </cell>
          <cell r="C1571" t="str">
            <v>Hungary&lt;sup&gt;3&lt;/sup&gt;</v>
          </cell>
        </row>
        <row r="1572">
          <cell r="A1572">
            <v>132289522</v>
          </cell>
          <cell r="B1572" t="str">
            <v>Univ.-Prof. Mag. Dr. Herbert Kofler</v>
          </cell>
          <cell r="C1572" t="str">
            <v>Herbert Kofler</v>
          </cell>
        </row>
        <row r="1573">
          <cell r="A1573">
            <v>213382601</v>
          </cell>
          <cell r="B1573" t="str">
            <v>Unternehmen</v>
          </cell>
          <cell r="C1573" t="str">
            <v>Company</v>
          </cell>
        </row>
        <row r="1574">
          <cell r="A1574">
            <v>-160156012</v>
          </cell>
          <cell r="B1574" t="str">
            <v>Unverwässertes Ergebnis je Aktie in EUR</v>
          </cell>
          <cell r="C1574" t="str">
            <v>Basic earnings per share in EUR</v>
          </cell>
        </row>
        <row r="1575">
          <cell r="A1575">
            <v>-162253767</v>
          </cell>
          <cell r="B1575" t="str">
            <v>Unverwässertes Ergebnis je Aktie nach unternehmensspezifischen Bereinigungen in EUR</v>
          </cell>
          <cell r="C1575" t="str">
            <v>Company specific adjusted basic earnings per share in EUR</v>
          </cell>
        </row>
        <row r="1576">
          <cell r="A1576">
            <v>61215715</v>
          </cell>
          <cell r="B1576" t="str">
            <v>unwesentlich</v>
          </cell>
          <cell r="C1576" t="str">
            <v>not material</v>
          </cell>
        </row>
        <row r="1577">
          <cell r="A1577">
            <v>108976092</v>
          </cell>
          <cell r="B1577" t="str">
            <v>US</v>
          </cell>
          <cell r="C1577" t="str">
            <v>US</v>
          </cell>
        </row>
        <row r="1578">
          <cell r="A1578">
            <v>164442509</v>
          </cell>
          <cell r="B1578" t="str">
            <v>USA</v>
          </cell>
          <cell r="C1578" t="str">
            <v>USA</v>
          </cell>
        </row>
        <row r="1579">
          <cell r="A1579">
            <v>-24079274</v>
          </cell>
          <cell r="B1579" t="str">
            <v>USA&lt;sup&gt;4&lt;/sup&gt;</v>
          </cell>
          <cell r="C1579" t="str">
            <v>USA&lt;sup&gt;4&lt;/sup&gt;</v>
          </cell>
        </row>
        <row r="1580">
          <cell r="A1580">
            <v>-47149072</v>
          </cell>
          <cell r="B1580" t="str">
            <v>USD</v>
          </cell>
          <cell r="C1580" t="str">
            <v>USD</v>
          </cell>
        </row>
        <row r="1581">
          <cell r="A1581">
            <v>-4489114</v>
          </cell>
          <cell r="B1581" t="str">
            <v>Utility Park West s.r.o.</v>
          </cell>
          <cell r="C1581" t="str">
            <v>Utility Park West s.r.o.</v>
          </cell>
        </row>
        <row r="1582">
          <cell r="A1582">
            <v>-36999474</v>
          </cell>
          <cell r="B1582" t="str">
            <v>V</v>
          </cell>
          <cell r="C1582" t="str">
            <v>F</v>
          </cell>
        </row>
        <row r="1583">
          <cell r="A1583">
            <v>-97289304</v>
          </cell>
          <cell r="B1583" t="str">
            <v>V = Vollkonsolidierung</v>
          </cell>
          <cell r="C1583" t="str">
            <v>F = Full consolidation</v>
          </cell>
        </row>
        <row r="1584">
          <cell r="A1584">
            <v>-37663977</v>
          </cell>
          <cell r="B1584" t="str">
            <v>V = Vollkonsolidierung, E-GU = Gemeinschaftsunternehmen</v>
          </cell>
          <cell r="C1584" t="str">
            <v>F = Full consolidation, E-JV = Joint venture</v>
          </cell>
        </row>
        <row r="1585">
          <cell r="A1585">
            <v>91921348</v>
          </cell>
          <cell r="B1585" t="str">
            <v>V = Vollkonsolidierung, E-GU = Gemeinschaftsunternehmen, E-AS = Assoziierte Unternehmen, NK = Nicht konsolidierte Unternehmen</v>
          </cell>
          <cell r="C1585" t="str">
            <v>F = Full consolidation, E-JV = Joint venture, E-AS = Associates, NC = Not consolidated companies</v>
          </cell>
        </row>
        <row r="1586">
          <cell r="A1586">
            <v>-52335846</v>
          </cell>
          <cell r="B1586" t="str">
            <v>Váci út 184.Business Center Kft.</v>
          </cell>
          <cell r="C1586" t="str">
            <v>Váci út 184.Business Center Kft.</v>
          </cell>
        </row>
        <row r="1587">
          <cell r="A1587">
            <v>26024154</v>
          </cell>
          <cell r="B1587" t="str">
            <v>Valecorp Limited</v>
          </cell>
          <cell r="C1587" t="str">
            <v>Valecorp Limited</v>
          </cell>
        </row>
        <row r="1588">
          <cell r="A1588">
            <v>164733669</v>
          </cell>
          <cell r="B1588" t="str">
            <v>Valette Finance B.V.</v>
          </cell>
          <cell r="C1588" t="str">
            <v>Valette Finance B.V.</v>
          </cell>
        </row>
        <row r="1589">
          <cell r="A1589">
            <v>49651548</v>
          </cell>
          <cell r="B1589" t="str">
            <v>Valletta</v>
          </cell>
          <cell r="C1589" t="str">
            <v>Valletta</v>
          </cell>
        </row>
        <row r="1590">
          <cell r="A1590">
            <v>41558242</v>
          </cell>
          <cell r="B1590" t="str">
            <v>variabel</v>
          </cell>
          <cell r="C1590" t="str">
            <v>variable</v>
          </cell>
        </row>
        <row r="1591">
          <cell r="A1591">
            <v>48834734</v>
          </cell>
          <cell r="B1591" t="str">
            <v>Variabel</v>
          </cell>
          <cell r="C1591" t="str">
            <v>Variable</v>
          </cell>
        </row>
        <row r="1592">
          <cell r="A1592">
            <v>-212514470</v>
          </cell>
          <cell r="B1592" t="str">
            <v>Variabel verzinste finanzielle Verbindlichkeiten</v>
          </cell>
          <cell r="C1592" t="str">
            <v>Floating rate financial liabilities</v>
          </cell>
        </row>
        <row r="1593">
          <cell r="A1593">
            <v>141800851</v>
          </cell>
          <cell r="B1593" t="str">
            <v>Vastator Limited</v>
          </cell>
          <cell r="C1593" t="str">
            <v>Vastator Limited</v>
          </cell>
        </row>
        <row r="1594">
          <cell r="A1594">
            <v>207125348</v>
          </cell>
          <cell r="B1594" t="str">
            <v>VCG Immobilienbesitz GmbH</v>
          </cell>
          <cell r="C1594" t="str">
            <v>VCG Immobilienbesitz GmbH</v>
          </cell>
        </row>
        <row r="1595">
          <cell r="A1595">
            <v>-53787654</v>
          </cell>
          <cell r="B1595" t="str">
            <v>Ventane Ltd.</v>
          </cell>
          <cell r="C1595" t="str">
            <v>Ventane Ltd.</v>
          </cell>
        </row>
        <row r="1596">
          <cell r="A1596">
            <v>-45727133</v>
          </cell>
          <cell r="B1596" t="str">
            <v>Ventane Ukraine LLC</v>
          </cell>
          <cell r="C1596" t="str">
            <v>Ventane Ukraine LLC</v>
          </cell>
        </row>
        <row r="1597">
          <cell r="A1597">
            <v>90724280</v>
          </cell>
          <cell r="B1597" t="str">
            <v>Ventilatorul Real Estate SA</v>
          </cell>
          <cell r="C1597" t="str">
            <v>Ventilatorul Real Estate SA</v>
          </cell>
        </row>
        <row r="1598">
          <cell r="A1598">
            <v>73612154</v>
          </cell>
          <cell r="B1598" t="str">
            <v>Veränderung des Finanzmittelbestands</v>
          </cell>
          <cell r="C1598" t="str">
            <v>Change in cash and cash equivalents</v>
          </cell>
        </row>
        <row r="1599">
          <cell r="A1599">
            <v>-160780384</v>
          </cell>
          <cell r="B1599" t="str">
            <v>Veränderung in %</v>
          </cell>
          <cell r="C1599" t="str">
            <v>Change in %</v>
          </cell>
        </row>
        <row r="1600">
          <cell r="A1600">
            <v>-213706547</v>
          </cell>
          <cell r="B1600" t="str">
            <v>Veränderung Konsolidierungskreis</v>
          </cell>
          <cell r="C1600" t="str">
            <v xml:space="preserve">Change in scope of consolidation </v>
          </cell>
        </row>
        <row r="1601">
          <cell r="A1601">
            <v>3416153</v>
          </cell>
          <cell r="B1601" t="str">
            <v xml:space="preserve">Veränderungen des Konsolidierungskreises im Geschäftsjahr </v>
          </cell>
          <cell r="C1601" t="str">
            <v xml:space="preserve">Changes in the scope of consolidation during </v>
          </cell>
        </row>
        <row r="1602">
          <cell r="A1602">
            <v>206051670</v>
          </cell>
          <cell r="B1602" t="str">
            <v>Veräußerung oder Einbringung von Vermögenswerten zwischen einem Investor und einem assoziierten Unternehmen oder Joint Venture</v>
          </cell>
          <cell r="C1602" t="str">
            <v xml:space="preserve">Sale or Contribution of Assets between an Investor and its Associate or Joint Venture </v>
          </cell>
        </row>
        <row r="1603">
          <cell r="A1603">
            <v>137171519</v>
          </cell>
          <cell r="B1603" t="str">
            <v>Veräußerung von Finanzanlagen</v>
          </cell>
          <cell r="C1603" t="str">
            <v>Proceeds from disposal of financial assets</v>
          </cell>
        </row>
        <row r="1604">
          <cell r="A1604">
            <v>187379601</v>
          </cell>
          <cell r="B1604" t="str">
            <v>Veräußerung von langfristigem Vermögen</v>
          </cell>
          <cell r="C1604" t="str">
            <v>Proceeds from disposal of non-current assets</v>
          </cell>
        </row>
        <row r="1605">
          <cell r="A1605">
            <v>96964103</v>
          </cell>
          <cell r="B1605" t="str">
            <v>Veräußerung von Objektgesellschaften abzüglich liquider Mittel</v>
          </cell>
          <cell r="C1605" t="str">
            <v>Proceeds from disposal of property companies net of cash and cash equivalents</v>
          </cell>
        </row>
        <row r="1606">
          <cell r="A1606">
            <v>-67453260</v>
          </cell>
          <cell r="B1606" t="str">
            <v>Verbindlichkeiten</v>
          </cell>
          <cell r="C1606" t="str">
            <v>Liabilities</v>
          </cell>
        </row>
        <row r="1607">
          <cell r="A1607">
            <v>167545119</v>
          </cell>
          <cell r="B1607" t="str">
            <v>Verbindlichkeiten aus der Begebung von Anleihen</v>
          </cell>
          <cell r="C1607" t="str">
            <v>Liabilities arising from the issue of bonds</v>
          </cell>
        </row>
        <row r="1608">
          <cell r="A1608">
            <v>36515871</v>
          </cell>
          <cell r="B1608" t="str">
            <v>Verbindlichkeiten aus Finanzierungsbeiträgen</v>
          </cell>
          <cell r="C1608" t="str">
            <v>Liabilities from financial contributions</v>
          </cell>
        </row>
        <row r="1609">
          <cell r="A1609">
            <v>117092919</v>
          </cell>
          <cell r="B1609" t="str">
            <v>Verbindlichkeiten aus Finanzierungsleasing</v>
          </cell>
          <cell r="C1609" t="str">
            <v>Liabilities arising from finance leases</v>
          </cell>
        </row>
        <row r="1610">
          <cell r="A1610">
            <v>-67260459</v>
          </cell>
          <cell r="B1610" t="str">
            <v>Verbindlichkeiten aus ‌Lieferungen und Leistungen</v>
          </cell>
          <cell r="C1610" t="str">
            <v>Trade payables</v>
          </cell>
        </row>
        <row r="1611">
          <cell r="A1611">
            <v>-36891492</v>
          </cell>
          <cell r="B1611" t="str">
            <v>Verbindlichkeiten aus Lieferungen und Leistungen und sonstige Verbindlichkeiten</v>
          </cell>
          <cell r="C1611" t="str">
            <v>Trade and other payables</v>
          </cell>
        </row>
        <row r="1612">
          <cell r="A1612">
            <v>119449636</v>
          </cell>
          <cell r="B1612" t="str">
            <v>Verbindlichkeiten aus Wandelanleihen</v>
          </cell>
          <cell r="C1612" t="str">
            <v>Liabilities from convertible bonds</v>
          </cell>
        </row>
        <row r="1613">
          <cell r="A1613">
            <v>119698387</v>
          </cell>
          <cell r="B1613" t="str">
            <v>Verbindlichkeiten Gebietskörperschaften</v>
          </cell>
          <cell r="C1613" t="str">
            <v>Amounts due to local authorities</v>
          </cell>
        </row>
        <row r="1614">
          <cell r="A1614">
            <v>-213899528</v>
          </cell>
          <cell r="B1614" t="str">
            <v>Verbindlichkeiten gegenüber assoziierten Unternehmen</v>
          </cell>
          <cell r="C1614" t="str">
            <v xml:space="preserve">Amounts due to associated companies </v>
          </cell>
        </row>
        <row r="1615">
          <cell r="A1615">
            <v>-27831517</v>
          </cell>
          <cell r="B1615" t="str">
            <v>Verbindlichkeiten gegenüber Gemeinschaftsunternehmen</v>
          </cell>
          <cell r="C1615" t="str">
            <v xml:space="preserve">Amounts due to joint ventures </v>
          </cell>
        </row>
        <row r="1616">
          <cell r="A1616">
            <v>-157259385</v>
          </cell>
          <cell r="B1616" t="str">
            <v>Verbindlichkeiten gegenüber Kreditinstituten</v>
          </cell>
          <cell r="C1616" t="str">
            <v>Amounts due to financial institutions</v>
          </cell>
        </row>
        <row r="1617">
          <cell r="A1617">
            <v>61185667</v>
          </cell>
          <cell r="B1617" t="str">
            <v>Verbindlichkeiten gegenüber nicht-beherrschenden Anteilen</v>
          </cell>
          <cell r="C1617" t="str">
            <v>Amounts due to non-controlling interests</v>
          </cell>
        </row>
        <row r="1618">
          <cell r="A1618">
            <v>190337527</v>
          </cell>
          <cell r="B1618" t="str">
            <v>Verbindlichkeiten ggü. Kreditinstituten</v>
          </cell>
          <cell r="C1618" t="str">
            <v>Amounts due to financial institutions</v>
          </cell>
        </row>
        <row r="1619">
          <cell r="A1619">
            <v>-40233945</v>
          </cell>
          <cell r="B1619" t="str">
            <v>Verbindlichkeiten offener ‌Kaufpreis (Anteilskauf)</v>
          </cell>
          <cell r="C1619" t="str">
            <v>Outstanding purchase prices (share deals)</v>
          </cell>
        </row>
        <row r="1620">
          <cell r="A1620">
            <v>-22756180</v>
          </cell>
          <cell r="B1620" t="str">
            <v>Verbindlichkeiten offener ‌Kaufpreis (Liegenschaftsankauf)</v>
          </cell>
          <cell r="C1620" t="str">
            <v>Outstanding purchase prices (acquisition of properties)</v>
          </cell>
        </row>
        <row r="1621">
          <cell r="A1621">
            <v>-199045940</v>
          </cell>
          <cell r="B1621" t="str">
            <v>Verbrauch</v>
          </cell>
          <cell r="C1621" t="str">
            <v>Use</v>
          </cell>
        </row>
        <row r="1622">
          <cell r="A1622">
            <v>-143983297</v>
          </cell>
          <cell r="B1622" t="str">
            <v>Verkaufspreis</v>
          </cell>
          <cell r="C1622" t="str">
            <v>Sale price</v>
          </cell>
        </row>
        <row r="1623">
          <cell r="A1623">
            <v>12550274</v>
          </cell>
          <cell r="B1623" t="str">
            <v>Verkaufsprovisionen</v>
          </cell>
          <cell r="C1623" t="str">
            <v>Sales commissions</v>
          </cell>
        </row>
        <row r="1624">
          <cell r="A1624">
            <v>-84522260</v>
          </cell>
          <cell r="B1624" t="str">
            <v>Verkauftes und zur Veräußerung ‌gehaltenes Immobilienvermögen</v>
          </cell>
          <cell r="C1624" t="str">
            <v>Properties sold and held for sale</v>
          </cell>
        </row>
        <row r="1625">
          <cell r="A1625">
            <v>-131984464</v>
          </cell>
          <cell r="B1625" t="str">
            <v>Verkehrswert passive Steuerabgrenzung</v>
          </cell>
          <cell r="C1625" t="str">
            <v>Fair value of deferred tax liability</v>
          </cell>
        </row>
        <row r="1626">
          <cell r="A1626">
            <v>-85799514</v>
          </cell>
          <cell r="B1626" t="str">
            <v>Verlustverrechnung mit weiteren Posten der Nettoinvestition</v>
          </cell>
          <cell r="C1626" t="str">
            <v>Offset of losses with other net investment positions</v>
          </cell>
        </row>
        <row r="1627">
          <cell r="A1627">
            <v>180239245</v>
          </cell>
          <cell r="B1627" t="str">
            <v>Vermietbare Fläche in m²</v>
          </cell>
          <cell r="C1627" t="str">
            <v>Lettable space in sqm</v>
          </cell>
        </row>
        <row r="1628">
          <cell r="A1628">
            <v>126068971</v>
          </cell>
          <cell r="B1628" t="str">
            <v>Vermietungsgrad in %</v>
          </cell>
          <cell r="C1628" t="str">
            <v>Occupancy rate</v>
          </cell>
        </row>
        <row r="1629">
          <cell r="A1629">
            <v>-105741620</v>
          </cell>
          <cell r="B1629" t="str">
            <v>Vermögenskennzahlen</v>
          </cell>
          <cell r="C1629" t="str">
            <v xml:space="preserve">Asset Data </v>
          </cell>
        </row>
        <row r="1630">
          <cell r="A1630">
            <v>88808398</v>
          </cell>
          <cell r="B1630" t="str">
            <v>Veröffentlicht durch das IASB</v>
          </cell>
          <cell r="C1630" t="str">
            <v>Announced by the IASB</v>
          </cell>
        </row>
        <row r="1631">
          <cell r="A1631">
            <v>-105581964</v>
          </cell>
          <cell r="B1631" t="str">
            <v>Veröffentlicht durch das IASB (übernommen von der EU)</v>
          </cell>
          <cell r="C1631" t="str">
            <v>Published by the IASB (adopted by the EU)</v>
          </cell>
        </row>
        <row r="1632">
          <cell r="A1632">
            <v>-52496143</v>
          </cell>
          <cell r="B1632" t="str">
            <v>Verschmelzungen</v>
          </cell>
          <cell r="C1632" t="str">
            <v>Mergers</v>
          </cell>
        </row>
        <row r="1633">
          <cell r="A1633">
            <v>-117745444</v>
          </cell>
          <cell r="B1633" t="str">
            <v>Versicherungen</v>
          </cell>
          <cell r="C1633" t="str">
            <v>Insurance</v>
          </cell>
        </row>
        <row r="1634">
          <cell r="A1634">
            <v>84625967</v>
          </cell>
          <cell r="B1634" t="str">
            <v>Versicherungsmathematische Gewinne/Verluste aus erfahrungsbedingten Anpassungen</v>
          </cell>
          <cell r="C1634" t="str">
            <v>Actuarial gains/losses on experience-based adjustments</v>
          </cell>
        </row>
        <row r="1635">
          <cell r="A1635">
            <v>-197553079</v>
          </cell>
          <cell r="B1635" t="str">
            <v>Versicherungsmathematische Gewinne/Verluste aus Veränderung finanzieller Annahmen</v>
          </cell>
          <cell r="C1635" t="str">
            <v>Actuarial gains/losses from changes in financial assumptions</v>
          </cell>
        </row>
        <row r="1636">
          <cell r="A1636">
            <v>140565648</v>
          </cell>
          <cell r="B1636" t="str">
            <v>Versicherungsvergütungen</v>
          </cell>
          <cell r="C1636" t="str">
            <v>Insurance compensation</v>
          </cell>
        </row>
        <row r="1637">
          <cell r="A1637">
            <v>-166958883</v>
          </cell>
          <cell r="B1637" t="str">
            <v>Vertano Residence Sp. z o.o.</v>
          </cell>
          <cell r="C1637" t="str">
            <v>Vertano Residence Sp. z o.o.</v>
          </cell>
        </row>
        <row r="1638">
          <cell r="A1638">
            <v>138571012</v>
          </cell>
          <cell r="B1638" t="str">
            <v>Vertano Residence Sp. z o.o. 1 Sp.k.</v>
          </cell>
          <cell r="C1638" t="str">
            <v>Vertano Residence Sp. z o.o. 1 Sp.k.</v>
          </cell>
        </row>
        <row r="1639">
          <cell r="A1639">
            <v>-13390763</v>
          </cell>
          <cell r="B1639" t="str">
            <v>Vertragliche Verpflichtungen zum Errichten oder Erwerb von Immobilienvermögen</v>
          </cell>
          <cell r="C1639" t="str">
            <v>Contractual obligations for the construction or acquisition of properties</v>
          </cell>
        </row>
        <row r="1640">
          <cell r="A1640">
            <v>192510861</v>
          </cell>
          <cell r="B1640" t="str">
            <v>Vertragliche Verpflichtungen zum Errichten von Wohnimmobilien</v>
          </cell>
          <cell r="C1640" t="str">
            <v>Contractual obligations for the construction of residential properties</v>
          </cell>
        </row>
        <row r="1641">
          <cell r="A1641">
            <v>-179239253</v>
          </cell>
          <cell r="B1641" t="str">
            <v>Verwaltungsaufwendungen</v>
          </cell>
          <cell r="C1641" t="str">
            <v>Administrative expenses</v>
          </cell>
        </row>
        <row r="1642">
          <cell r="A1642">
            <v>194848536</v>
          </cell>
          <cell r="B1642" t="str">
            <v>Verwaltungsgebühren</v>
          </cell>
          <cell r="C1642" t="str">
            <v>Administrative duties</v>
          </cell>
        </row>
        <row r="1643">
          <cell r="A1643">
            <v>-18333317</v>
          </cell>
          <cell r="B1643" t="str">
            <v>Ergebnis je Aktie nach unternehmensspezifischen Bereinigungen in EUR</v>
          </cell>
          <cell r="C1643" t="str">
            <v>Company specific adjusted earnings per share in EUR</v>
          </cell>
        </row>
        <row r="1644">
          <cell r="A1644">
            <v>205157792</v>
          </cell>
          <cell r="B1644" t="str">
            <v>Verwässerungseffekt IMMOFINANZ Wandelanleihe 2007‒2014</v>
          </cell>
          <cell r="C1644" t="str">
            <v>Diluting effect IMMOFINANZ convertible bond 2007-2014</v>
          </cell>
        </row>
        <row r="1645">
          <cell r="A1645">
            <v>-208007377</v>
          </cell>
          <cell r="B1645" t="str">
            <v>Verwässerungseffekt IMMOFINANZ Wandelanleihe 2011‒2018</v>
          </cell>
          <cell r="C1645" t="str">
            <v>Diluting effect IMMOFINANZ convertible bond 2011-2018</v>
          </cell>
        </row>
        <row r="1646">
          <cell r="A1646">
            <v>124764279</v>
          </cell>
          <cell r="B1646" t="str">
            <v>Verzinsung</v>
          </cell>
          <cell r="C1646" t="str">
            <v>Interest rate</v>
          </cell>
        </row>
        <row r="1647">
          <cell r="A1647">
            <v>-54270898</v>
          </cell>
          <cell r="B1647" t="str">
            <v>Villach</v>
          </cell>
          <cell r="C1647" t="str">
            <v>Villach</v>
          </cell>
        </row>
        <row r="1648">
          <cell r="A1648">
            <v>-141420598</v>
          </cell>
          <cell r="B1648" t="str">
            <v>Village Management LLC</v>
          </cell>
          <cell r="C1648" t="str">
            <v>Village Management LLC</v>
          </cell>
        </row>
        <row r="1649">
          <cell r="A1649">
            <v>164286487</v>
          </cell>
          <cell r="B1649" t="str">
            <v>Visionär Beteiligungs GmbH</v>
          </cell>
          <cell r="C1649" t="str">
            <v>Visionär Beteiligungs GmbH</v>
          </cell>
        </row>
        <row r="1650">
          <cell r="A1650">
            <v>-180939170</v>
          </cell>
          <cell r="B1650" t="str">
            <v>Vitrust Ltd.</v>
          </cell>
          <cell r="C1650" t="str">
            <v>Vitrust Ltd.</v>
          </cell>
        </row>
        <row r="1651">
          <cell r="A1651">
            <v>5781265</v>
          </cell>
          <cell r="B1651" t="str">
            <v>VIV Gebäudeerrichtungs GmbH</v>
          </cell>
          <cell r="C1651" t="str">
            <v>VIV Gebäudeerrichtungs GmbH</v>
          </cell>
        </row>
        <row r="1652">
          <cell r="A1652">
            <v>-188032126</v>
          </cell>
          <cell r="B1652" t="str">
            <v>Vollkonsolidierte Unternehmen</v>
          </cell>
          <cell r="C1652" t="str">
            <v>Fully consolidated companies</v>
          </cell>
        </row>
        <row r="1653">
          <cell r="A1653">
            <v>23554003</v>
          </cell>
          <cell r="B1653" t="str">
            <v>Vollkonsolidierung</v>
          </cell>
          <cell r="C1653" t="str">
            <v>Full consolidation</v>
          </cell>
        </row>
        <row r="1654">
          <cell r="A1654">
            <v>47107021</v>
          </cell>
          <cell r="B1654" t="str">
            <v>Voluntari</v>
          </cell>
          <cell r="C1654" t="str">
            <v>Voluntari</v>
          </cell>
        </row>
        <row r="1655">
          <cell r="A1655">
            <v>-140997576</v>
          </cell>
          <cell r="B1655" t="str">
            <v>Voraussichtlich Auswirkungen auf die IMMOFINANZ</v>
          </cell>
          <cell r="C1655" t="str">
            <v>Expected effects on IMMOFINANZ</v>
          </cell>
        </row>
        <row r="1656">
          <cell r="A1656">
            <v>-29183071</v>
          </cell>
          <cell r="B1656" t="str">
            <v>Voraussichtliche Pflicht zur Anwendung für die IMMOFINANZ</v>
          </cell>
          <cell r="C1656" t="str">
            <v>Expected mandatory application by IMMOFINANZ</v>
          </cell>
        </row>
        <row r="1657">
          <cell r="A1657">
            <v>89001199</v>
          </cell>
          <cell r="B1657" t="str">
            <v>Voraussichtlicher beizulegender Zeitwert nach Fertigstellung in TEUR</v>
          </cell>
          <cell r="C1657" t="str">
            <v>Expected fair value after completion in TEUR</v>
          </cell>
        </row>
        <row r="1658">
          <cell r="A1658">
            <v>-86179410</v>
          </cell>
          <cell r="B1658" t="str">
            <v>Vorher</v>
          </cell>
          <cell r="C1658" t="str">
            <v>Before</v>
          </cell>
        </row>
        <row r="1659">
          <cell r="A1659">
            <v>64194909</v>
          </cell>
          <cell r="B1659" t="str">
            <v>Vorjahr</v>
          </cell>
          <cell r="C1659" t="str">
            <v>Prior year</v>
          </cell>
        </row>
        <row r="1660">
          <cell r="A1660">
            <v>-76560815</v>
          </cell>
          <cell r="B1660" t="str">
            <v>VTI Varna Trade Invest OOD</v>
          </cell>
          <cell r="C1660" t="str">
            <v>VTI Varna Trade Invest OOD</v>
          </cell>
        </row>
        <row r="1661">
          <cell r="A1661">
            <v>200398032</v>
          </cell>
          <cell r="B1661" t="str">
            <v>W zehn Betriebs- &amp; Service GmbH</v>
          </cell>
          <cell r="C1661" t="str">
            <v>W zehn Betriebs- &amp; Service GmbH</v>
          </cell>
        </row>
        <row r="1662">
          <cell r="A1662">
            <v>56078082</v>
          </cell>
          <cell r="B1662" t="str">
            <v>Währung</v>
          </cell>
          <cell r="C1662" t="str">
            <v>Currency</v>
          </cell>
        </row>
        <row r="1663">
          <cell r="A1663">
            <v>117388712</v>
          </cell>
          <cell r="B1663" t="str">
            <v>Währungsänderungen</v>
          </cell>
          <cell r="C1663" t="str">
            <v>Currency translation adjustments</v>
          </cell>
        </row>
        <row r="1664">
          <cell r="A1664">
            <v>11841442</v>
          </cell>
          <cell r="B1664" t="str">
            <v>Währungsänderungen und Rücklagen</v>
          </cell>
          <cell r="C1664" t="str">
            <v>Foreign exchange differences and reserves</v>
          </cell>
        </row>
        <row r="1665">
          <cell r="A1665">
            <v>45491922</v>
          </cell>
          <cell r="B1665" t="str">
            <v>Währungsbedingte Neubewertung von Immobilienvermögen</v>
          </cell>
          <cell r="C1665" t="str">
            <v>Revaluation of investment properties resulting from foreign exchange effects</v>
          </cell>
        </row>
        <row r="1666">
          <cell r="A1666">
            <v>-214326286</v>
          </cell>
          <cell r="B1666" t="str">
            <v>Währungsbedingte Neubewertung von in Bau befindlichem Immobilienvermögen</v>
          </cell>
          <cell r="C1666" t="str">
            <v>Revaluation of properties under construction resulting from foreign exchange effects</v>
          </cell>
        </row>
        <row r="1667">
          <cell r="A1667">
            <v>193998936</v>
          </cell>
          <cell r="B1667" t="str">
            <v>Währungsbedingte Neubewertung von verkauftem und zur Veräußerung gehaltenem Immobilienvermögen</v>
          </cell>
          <cell r="C1667" t="str">
            <v xml:space="preserve">Revaluation of properties sold and held for sale resulting from foreign exchange effects </v>
          </cell>
        </row>
        <row r="1668">
          <cell r="A1668">
            <v>-183957319</v>
          </cell>
          <cell r="B1668" t="str">
            <v>Währungsbereinigte Neubewertung von Immobilienvermögen</v>
          </cell>
          <cell r="C1668" t="str">
            <v xml:space="preserve">Revaluation of investment properties adjusted for foreign exchange effects
</v>
          </cell>
        </row>
        <row r="1669">
          <cell r="A1669">
            <v>82184431</v>
          </cell>
          <cell r="B1669" t="str">
            <v>Währungsbereinigte Neubewertung von in Bau befindlichem Immobilienvermögen</v>
          </cell>
          <cell r="C1669" t="str">
            <v>Revaluation of properties under construction adjusted for foreign exchange effects</v>
          </cell>
        </row>
        <row r="1670">
          <cell r="A1670">
            <v>-61857081</v>
          </cell>
          <cell r="B1670" t="str">
            <v>Währungsbereinigte Neubewertung von verkauftem und zur Veräußerung gehaltenem Immobilienvermögen</v>
          </cell>
          <cell r="C1670" t="str">
            <v xml:space="preserve">Revaluation of properties sold and held for sale adjusted for foreign exchange effects </v>
          </cell>
        </row>
        <row r="1671">
          <cell r="A1671">
            <v>190269395</v>
          </cell>
          <cell r="B1671" t="str">
            <v>Währungsdifferenzen</v>
          </cell>
          <cell r="C1671" t="str">
            <v>Net foreign exchange differences</v>
          </cell>
        </row>
        <row r="1672">
          <cell r="A1672">
            <v>144124065</v>
          </cell>
          <cell r="B1672" t="str">
            <v>Währungseinflüsse</v>
          </cell>
          <cell r="C1672" t="str">
            <v>Currency translation adjustments</v>
          </cell>
        </row>
        <row r="1673">
          <cell r="A1673">
            <v>185886741</v>
          </cell>
          <cell r="B1673" t="str">
            <v>Währungsumrechnung</v>
          </cell>
          <cell r="C1673" t="str">
            <v>Foreign exchange differences</v>
          </cell>
        </row>
        <row r="1674">
          <cell r="A1674">
            <v>-8061660</v>
          </cell>
          <cell r="B1674" t="str">
            <v>Währungs_x001F_umrechnungs_x001F_rücklage</v>
          </cell>
          <cell r="C1674" t="str">
            <v>Currency translation reserve</v>
          </cell>
        </row>
        <row r="1675">
          <cell r="A1675">
            <v>-197792564</v>
          </cell>
          <cell r="B1675" t="str">
            <v>Wakelin Promotions Limited</v>
          </cell>
          <cell r="C1675" t="str">
            <v>Wakelin Promotions Limited</v>
          </cell>
        </row>
        <row r="1676">
          <cell r="A1676">
            <v>33544764</v>
          </cell>
          <cell r="B1676" t="str">
            <v>Walkabout Beteiligungs GmbH</v>
          </cell>
          <cell r="C1676" t="str">
            <v>Walkabout Beteiligungs GmbH</v>
          </cell>
        </row>
        <row r="1677">
          <cell r="A1677">
            <v>114867705</v>
          </cell>
          <cell r="B1677" t="str">
            <v>Wandelanleihe 2007‒2017</v>
          </cell>
          <cell r="C1677" t="str">
            <v>Convertible bond 2007-17</v>
          </cell>
        </row>
        <row r="1678">
          <cell r="A1678">
            <v>70114676</v>
          </cell>
          <cell r="B1678" t="str">
            <v>Wandelanleihe 2011‒2018</v>
          </cell>
          <cell r="C1678" t="str">
            <v>Convertible bond 2011-18</v>
          </cell>
        </row>
        <row r="1679">
          <cell r="A1679">
            <v>-93042862</v>
          </cell>
          <cell r="B1679" t="str">
            <v>Wandlung von Wandelanleihen</v>
          </cell>
          <cell r="C1679" t="str">
            <v xml:space="preserve">Conversion of convertible bonds </v>
          </cell>
        </row>
        <row r="1680">
          <cell r="A1680">
            <v>189600541</v>
          </cell>
          <cell r="B1680" t="str">
            <v>Wandlungen der IMMOFINANZ Wandelanleihe 2011</v>
          </cell>
          <cell r="C1680" t="str">
            <v>Conversion of IMMOFINANZ 2011 convertible bonds</v>
          </cell>
        </row>
        <row r="1681">
          <cell r="A1681">
            <v>-129975214</v>
          </cell>
          <cell r="B1681" t="str">
            <v>Wandlungen der IMMOFINANZ Wandelanleihe 2018</v>
          </cell>
          <cell r="C1681" t="str">
            <v>Conversion of IMMOFINANZ 2018 convertible bonds</v>
          </cell>
        </row>
        <row r="1682">
          <cell r="A1682">
            <v>214138476</v>
          </cell>
          <cell r="B1682" t="str">
            <v>Warschau</v>
          </cell>
          <cell r="C1682" t="str">
            <v>Warsaw</v>
          </cell>
        </row>
        <row r="1683">
          <cell r="A1683">
            <v>102267664</v>
          </cell>
          <cell r="B1683" t="str">
            <v>Wechselkursveränderungen</v>
          </cell>
          <cell r="C1683" t="str">
            <v>Foreign exchange differences</v>
          </cell>
        </row>
        <row r="1684">
          <cell r="A1684">
            <v>34337699</v>
          </cell>
          <cell r="B1684" t="str">
            <v>Weiterverrechnete Betriebskosten</v>
          </cell>
          <cell r="C1684" t="str">
            <v>Operating costs charged to tenants</v>
          </cell>
        </row>
        <row r="1685">
          <cell r="A1685">
            <v>-187193198</v>
          </cell>
          <cell r="B1685" t="str">
            <v>Weiterverrechnete Betriebskosten und 
sonstige ‌Umsatzerlöse</v>
          </cell>
          <cell r="C1685" t="str">
            <v>Expenses charged on and other revenue</v>
          </cell>
        </row>
        <row r="1686">
          <cell r="A1686">
            <v>48210004</v>
          </cell>
          <cell r="B1686" t="str">
            <v>Weiterverrechnungen</v>
          </cell>
          <cell r="C1686" t="str">
            <v>Expenses charged on</v>
          </cell>
        </row>
        <row r="1687">
          <cell r="A1687">
            <v>3212858</v>
          </cell>
          <cell r="B1687" t="str">
            <v>Werbung</v>
          </cell>
          <cell r="C1687" t="str">
            <v>Advertising</v>
          </cell>
        </row>
        <row r="1688">
          <cell r="A1688">
            <v>204359021</v>
          </cell>
          <cell r="B1688" t="str">
            <v>Wert_x001F_aufholung</v>
          </cell>
          <cell r="C1688" t="str">
            <v>Revaluation</v>
          </cell>
        </row>
        <row r="1689">
          <cell r="A1689">
            <v>-55046890</v>
          </cell>
          <cell r="B1689" t="str">
            <v>Wertaufholungen von Immobilienvorräten</v>
          </cell>
          <cell r="C1689" t="str">
            <v xml:space="preserve">Depreciation related reversals of real estate inventories </v>
          </cell>
        </row>
        <row r="1690">
          <cell r="A1690">
            <v>9728843</v>
          </cell>
          <cell r="B1690" t="str">
            <v>Wertberichtigung</v>
          </cell>
          <cell r="C1690" t="str">
            <v>Allowance for bad debt</v>
          </cell>
        </row>
        <row r="1691">
          <cell r="A1691">
            <v>59007495</v>
          </cell>
          <cell r="B1691" t="str">
            <v>Werte in TEUR</v>
          </cell>
          <cell r="C1691" t="str">
            <v>All amounts in TEUR</v>
          </cell>
        </row>
        <row r="1692">
          <cell r="A1692">
            <v>-130988746</v>
          </cell>
          <cell r="B1692" t="str">
            <v>Wertminderung</v>
          </cell>
          <cell r="C1692" t="str">
            <v>Impairment losses</v>
          </cell>
        </row>
        <row r="1693">
          <cell r="A1693">
            <v>-37572170</v>
          </cell>
          <cell r="B1693" t="str">
            <v>Wertminderung von Firmenwerten</v>
          </cell>
          <cell r="C1693" t="str">
            <v>Impairment of goodwill</v>
          </cell>
        </row>
        <row r="1694">
          <cell r="A1694">
            <v>213082176</v>
          </cell>
          <cell r="B1694" t="str">
            <v>Wertminderung von Immobilienvorräten</v>
          </cell>
          <cell r="C1694" t="str">
            <v xml:space="preserve">Depreciation of real estate inventories </v>
          </cell>
        </row>
        <row r="1695">
          <cell r="A1695">
            <v>-107237834</v>
          </cell>
          <cell r="B1695" t="str">
            <v>Wertminderungen und -aufholungen latenter Steuern</v>
          </cell>
          <cell r="C1695" t="str">
            <v>Impairment losses and write-ups to deferred taxes</v>
          </cell>
        </row>
        <row r="1696">
          <cell r="A1696">
            <v>-89057148</v>
          </cell>
          <cell r="B1696" t="str">
            <v>Wertpapiere des Anlagevermögens</v>
          </cell>
          <cell r="C1696" t="str">
            <v>Securities (non-current)</v>
          </cell>
        </row>
        <row r="1697">
          <cell r="A1697">
            <v>79005755</v>
          </cell>
          <cell r="B1697" t="str">
            <v xml:space="preserve">Wertpapiere einen positiven Marktwert von EUR </v>
          </cell>
          <cell r="C1697" t="str">
            <v xml:space="preserve">securities with a positive market value of EUR </v>
          </cell>
        </row>
        <row r="1698">
          <cell r="A1698">
            <v>-167018953</v>
          </cell>
          <cell r="B1698" t="str">
            <v xml:space="preserve">Wertpapiere in Summe einen negativen Wert von EUR </v>
          </cell>
          <cell r="C1698" t="str">
            <v xml:space="preserve">securities with a total negative value of EUR </v>
          </cell>
        </row>
        <row r="1699">
          <cell r="A1699">
            <v>33774626</v>
          </cell>
          <cell r="B1699" t="str">
            <v>Wesentliche Inputfaktoren</v>
          </cell>
          <cell r="C1699" t="str">
            <v>Major input factors</v>
          </cell>
        </row>
        <row r="1700">
          <cell r="A1700">
            <v>-180814910</v>
          </cell>
          <cell r="B1700" t="str">
            <v>Wesentliche, nicht beobachtbare Inputfaktoren</v>
          </cell>
          <cell r="C1700" t="str">
            <v>Major non-observable input factors</v>
          </cell>
        </row>
        <row r="1701">
          <cell r="A1701">
            <v>56002886</v>
          </cell>
          <cell r="B1701" t="str">
            <v>West</v>
          </cell>
          <cell r="C1701" t="str">
            <v>West</v>
          </cell>
        </row>
        <row r="1702">
          <cell r="A1702">
            <v>-198373528</v>
          </cell>
          <cell r="B1702" t="str">
            <v>West Gate Kft.</v>
          </cell>
          <cell r="C1702" t="str">
            <v>West Gate Kft.</v>
          </cell>
        </row>
        <row r="1703">
          <cell r="A1703">
            <v>118268002</v>
          </cell>
          <cell r="B1703" t="str">
            <v>wie berichtet</v>
          </cell>
          <cell r="C1703" t="str">
            <v>as reported</v>
          </cell>
        </row>
        <row r="1704">
          <cell r="A1704">
            <v>-56923050</v>
          </cell>
          <cell r="B1704" t="str">
            <v>Wien</v>
          </cell>
          <cell r="C1704" t="str">
            <v>Vienna</v>
          </cell>
        </row>
        <row r="1705">
          <cell r="A1705">
            <v>38098183</v>
          </cell>
          <cell r="B1705" t="str">
            <v>Wilmington</v>
          </cell>
          <cell r="C1705" t="str">
            <v>Wilmington</v>
          </cell>
        </row>
        <row r="1706">
          <cell r="A1706">
            <v>100606240</v>
          </cell>
          <cell r="B1706" t="str">
            <v>WINNIPEGIA SHELF s.r.o.</v>
          </cell>
          <cell r="C1706" t="str">
            <v>WINNIPEGIA SHELF s.r.o.</v>
          </cell>
        </row>
        <row r="1707">
          <cell r="A1707">
            <v>-61308263</v>
          </cell>
          <cell r="B1707" t="str">
            <v>WIPARK Holding GmbH</v>
          </cell>
          <cell r="C1707" t="str">
            <v>WIPARK Holding GmbH</v>
          </cell>
        </row>
        <row r="1708">
          <cell r="A1708">
            <v>77654175</v>
          </cell>
          <cell r="B1708" t="str">
            <v>Wolkar Enterprise Sp. z o.o.</v>
          </cell>
          <cell r="C1708" t="str">
            <v>Wolkar Enterprise Sp. z o.o.</v>
          </cell>
        </row>
        <row r="1709">
          <cell r="A1709">
            <v>210927884</v>
          </cell>
          <cell r="B1709" t="str">
            <v>Xantium Sp. z o.o.</v>
          </cell>
          <cell r="C1709" t="str">
            <v>Xantium Sp. z o.o.</v>
          </cell>
        </row>
        <row r="1710">
          <cell r="A1710">
            <v>144729906</v>
          </cell>
          <cell r="B1710" t="str">
            <v>Zagreb</v>
          </cell>
          <cell r="C1710" t="str">
            <v>Zagreb</v>
          </cell>
        </row>
        <row r="1711">
          <cell r="A1711">
            <v>-16188520</v>
          </cell>
          <cell r="B1711" t="str">
            <v>Zeitwert passiver derivativer Finanzinstrumente</v>
          </cell>
          <cell r="C1711" t="str">
            <v>Fair value of derivative financial instruments (liabilities)</v>
          </cell>
        </row>
        <row r="1712">
          <cell r="A1712">
            <v>139532869</v>
          </cell>
          <cell r="B1712" t="str">
            <v>Zeitwertschwankungen von Finanzinstrumenten</v>
          </cell>
          <cell r="C1712" t="str">
            <v>Changes in the fair value of financial instruments</v>
          </cell>
        </row>
        <row r="1713">
          <cell r="A1713">
            <v>-58120118</v>
          </cell>
          <cell r="B1713" t="str">
            <v>Zinsabgrenzungen</v>
          </cell>
          <cell r="C1713" t="str">
            <v>Accrued interest</v>
          </cell>
        </row>
        <row r="1714">
          <cell r="A1714">
            <v>205125364</v>
          </cell>
          <cell r="B1714" t="str">
            <v>Zinsanteile</v>
          </cell>
          <cell r="C1714" t="str">
            <v>Interest component</v>
          </cell>
        </row>
        <row r="1715">
          <cell r="A1715">
            <v>-32605712</v>
          </cell>
          <cell r="B1715" t="str">
            <v>Zinsaufwand bei Zinserhöhung</v>
          </cell>
          <cell r="C1715" t="str">
            <v>Interest expense based on increase in interest rate</v>
          </cell>
        </row>
        <row r="1716">
          <cell r="A1716">
            <v>108840314</v>
          </cell>
          <cell r="B1716" t="str">
            <v>Zinsaufwand bei Zinssenkung</v>
          </cell>
          <cell r="C1716" t="str">
            <v>Interest expense based on decrease in interest rate</v>
          </cell>
        </row>
        <row r="1717">
          <cell r="A1717">
            <v>110164253</v>
          </cell>
          <cell r="B1717" t="str">
            <v>Zinsaufwand/-ertrag</v>
          </cell>
          <cell r="C1717" t="str">
            <v>Interest expense/income</v>
          </cell>
        </row>
        <row r="1718">
          <cell r="A1718">
            <v>-92367174</v>
          </cell>
          <cell r="B1718" t="str">
            <v>Zinsaufwendungen</v>
          </cell>
          <cell r="C1718" t="str">
            <v>Interest expense</v>
          </cell>
        </row>
        <row r="1719">
          <cell r="A1719">
            <v>-103084478</v>
          </cell>
          <cell r="B1719" t="str">
            <v>Zinsensaldo</v>
          </cell>
          <cell r="C1719" t="str">
            <v>Net interest</v>
          </cell>
        </row>
        <row r="1720">
          <cell r="A1720">
            <v>-109844939</v>
          </cell>
          <cell r="B1720" t="str">
            <v>Zinserträge</v>
          </cell>
          <cell r="C1720" t="str">
            <v>Interest income</v>
          </cell>
        </row>
        <row r="1721">
          <cell r="A1721">
            <v>-168221523</v>
          </cell>
          <cell r="B1721" t="str">
            <v>Zinssatz 2,00% bis 3,50%</v>
          </cell>
          <cell r="C1721" t="str">
            <v>Interest rate from 2.00% to 3.50%</v>
          </cell>
        </row>
        <row r="1722">
          <cell r="A1722">
            <v>18141821</v>
          </cell>
          <cell r="B1722" t="str">
            <v>Zinssatz bis 2,00%</v>
          </cell>
          <cell r="C1722" t="str">
            <v>Interest rate up to 2.00%</v>
          </cell>
        </row>
        <row r="1723">
          <cell r="A1723">
            <v>181981214</v>
          </cell>
          <cell r="B1723" t="str">
            <v>Zinssatz größer 3,50%</v>
          </cell>
          <cell r="C1723" t="str">
            <v>Interest rate over 3.50%</v>
          </cell>
        </row>
        <row r="1724">
          <cell r="A1724">
            <v>32102299</v>
          </cell>
          <cell r="B1724" t="str">
            <v>Zins-Swap</v>
          </cell>
          <cell r="C1724" t="str">
            <v>Interest rate swap</v>
          </cell>
        </row>
        <row r="1725">
          <cell r="A1725">
            <v>-149006780</v>
          </cell>
          <cell r="B1725" t="str">
            <v>Zinsszenarien</v>
          </cell>
          <cell r="C1725" t="str">
            <v>Interest rate scenarios</v>
          </cell>
        </row>
        <row r="1726">
          <cell r="A1726">
            <v>198301403</v>
          </cell>
          <cell r="B1726" t="str">
            <v>Zu fortgeführten Anschaffungskosten bewertet</v>
          </cell>
          <cell r="C1726" t="str">
            <v xml:space="preserve">Carried at amortised cost </v>
          </cell>
        </row>
        <row r="1727">
          <cell r="A1727">
            <v>69950745</v>
          </cell>
          <cell r="B1727" t="str">
            <v>Zu Handelszwecken gehalten</v>
          </cell>
          <cell r="C1727" t="str">
            <v>Held for trading</v>
          </cell>
        </row>
        <row r="1728">
          <cell r="A1728">
            <v>138255973</v>
          </cell>
          <cell r="B1728" t="str">
            <v>Zu-/Abschreibungen und Kaufpreisanpassungen</v>
          </cell>
          <cell r="C1728" t="str">
            <v>Impairment, related reversals and earn-out adjustments</v>
          </cell>
        </row>
        <row r="1729">
          <cell r="A1729">
            <v>6794796</v>
          </cell>
          <cell r="B1729" t="str">
            <v>Zugang Konsolidierungskreis</v>
          </cell>
          <cell r="C1729" t="str">
            <v>Addition to the scope of consolidation</v>
          </cell>
        </row>
        <row r="1730">
          <cell r="A1730">
            <v>-52308332</v>
          </cell>
          <cell r="B1730" t="str">
            <v>Zugänge</v>
          </cell>
          <cell r="C1730" t="str">
            <v>Additions</v>
          </cell>
        </row>
        <row r="1731">
          <cell r="A1731">
            <v>-6522525</v>
          </cell>
          <cell r="B1731" t="str">
            <v>Zur Veräußerung bestimmte Verbindlichkeiten</v>
          </cell>
          <cell r="C1731" t="str">
            <v>Financial liabilities held for sale</v>
          </cell>
        </row>
        <row r="1732">
          <cell r="A1732">
            <v>76949975</v>
          </cell>
          <cell r="B1732" t="str">
            <v>Zur Veräußerung gehaltenes Immobilienvermögen</v>
          </cell>
          <cell r="C1732" t="str">
            <v>Investment properties held for sale</v>
          </cell>
        </row>
        <row r="1733">
          <cell r="A1733">
            <v>-99990775</v>
          </cell>
          <cell r="B1733" t="str">
            <v>Zur Veräußerung gehaltenes langfristiges Vermögen</v>
          </cell>
          <cell r="C1733" t="str">
            <v>Non-current assets held for sale</v>
          </cell>
        </row>
        <row r="1734">
          <cell r="A1734">
            <v>-6607344</v>
          </cell>
          <cell r="B1734" t="str">
            <v>Zur Veräußerung verfügbare finanzielle Vermögenswerte</v>
          </cell>
          <cell r="C1734" t="str">
            <v>Financial assets available for sale</v>
          </cell>
        </row>
        <row r="1735">
          <cell r="A1735">
            <v>-17870548</v>
          </cell>
          <cell r="B1735" t="str">
            <v>Zwischen 1 und 5 Jahren</v>
          </cell>
          <cell r="C1735" t="str">
            <v>Between 1 and 5 years</v>
          </cell>
        </row>
        <row r="1736">
          <cell r="A1736">
            <v>141509691</v>
          </cell>
          <cell r="B1736" t="str">
            <v>Zypern</v>
          </cell>
          <cell r="C1736" t="str">
            <v>Cyprus</v>
          </cell>
        </row>
        <row r="1737">
          <cell r="A1737">
            <v>51091557</v>
          </cell>
          <cell r="B1737" t="str">
            <v xml:space="preserve">Bis 31. Oktober </v>
          </cell>
          <cell r="C1737" t="str">
            <v xml:space="preserve">Up to 31 October </v>
          </cell>
        </row>
        <row r="1738">
          <cell r="A1738">
            <v>211621283</v>
          </cell>
          <cell r="B1738" t="str">
            <v xml:space="preserve">Bis 30. April </v>
          </cell>
          <cell r="C1738" t="str">
            <v xml:space="preserve">Up to 30 April </v>
          </cell>
        </row>
        <row r="1739">
          <cell r="A1739">
            <v>137236273</v>
          </cell>
          <cell r="B1739" t="str">
            <v xml:space="preserve">Ab 1. Mai </v>
          </cell>
          <cell r="C1739" t="str">
            <v xml:space="preserve">As of 1 May </v>
          </cell>
        </row>
        <row r="1740">
          <cell r="A1740">
            <v>-209129914</v>
          </cell>
          <cell r="B1740" t="str">
            <v>&lt;sup&gt;1&lt;/sup&gt;#&gt;#Die für die BUWOG Gruppe erfassten Finanzinformationen bassieren auf dem Konzernzwischenabschluss der BUWOG Gruppe zum 31. Jänner 2015 (siehe 6.5).</v>
          </cell>
        </row>
        <row r="1741">
          <cell r="A1741">
            <v>182787100</v>
          </cell>
          <cell r="B1741" t="str">
            <v>LOG IQ Hamburg GmbH &amp; Co. KG</v>
          </cell>
          <cell r="C1741" t="str">
            <v>LOG IQ Hamburg GmbH &amp; Co. KG</v>
          </cell>
        </row>
        <row r="1742">
          <cell r="A1742">
            <v>174726580</v>
          </cell>
          <cell r="B1742" t="str">
            <v>STOP.SHOP Romania I B.V.</v>
          </cell>
          <cell r="C1742" t="str">
            <v>STOP.SHOP Romania I B.V.</v>
          </cell>
        </row>
        <row r="1743">
          <cell r="A1743">
            <v>-5023726</v>
          </cell>
          <cell r="B1743" t="str">
            <v>STOP.SHOP Romania II B.V.</v>
          </cell>
          <cell r="C1743" t="str">
            <v>STOP.SHOP Romania II B.V.</v>
          </cell>
        </row>
        <row r="1744">
          <cell r="A1744">
            <v>-138278189</v>
          </cell>
          <cell r="B1744" t="str">
            <v>V = Vollkonsolidierung, E-GU = Gemeinschaftsunternehmen, E-AS = Assoziierte Unternehmen</v>
          </cell>
          <cell r="C1744" t="str">
            <v>F = Full consolidation, E-JV = Joint venture, E-AS = Associates</v>
          </cell>
        </row>
        <row r="1745">
          <cell r="A1745">
            <v>90800858</v>
          </cell>
          <cell r="B1745" t="str">
            <v>Verwässertes Ergebnis je Aktie in EUR</v>
          </cell>
          <cell r="C1745" t="str">
            <v>Diluted earnings per share in EUR</v>
          </cell>
        </row>
        <row r="1746">
          <cell r="A1746">
            <v>11714085</v>
          </cell>
          <cell r="B1746" t="str">
            <v>Konzernergebnis vor Steuern</v>
          </cell>
          <cell r="C1746" t="str">
            <v>Earnings before tax (EBT)</v>
          </cell>
        </row>
        <row r="1747">
          <cell r="A1747">
            <v>-21583478</v>
          </cell>
          <cell r="B1747" t="str">
            <v>BUWOG Gruppe</v>
          </cell>
          <cell r="C1747" t="str">
            <v>BUWOG Group</v>
          </cell>
        </row>
        <row r="1748">
          <cell r="A1748">
            <v>20470871</v>
          </cell>
          <cell r="B1748" t="str">
            <v>Hepp III Luxemburg MBP SARL</v>
          </cell>
          <cell r="C1748" t="str">
            <v>Hepp III Luxemburg MBP SARL</v>
          </cell>
        </row>
        <row r="1749">
          <cell r="A1749">
            <v>164635438</v>
          </cell>
          <cell r="B1749" t="str">
            <v>IMMOKRON Immobilienbetriebs-gesellschaft m.b.H.</v>
          </cell>
          <cell r="C1749" t="str">
            <v>IMMOKRON Immobilienbetriebs-gesellschaft m.b.H.</v>
          </cell>
        </row>
        <row r="1750">
          <cell r="A1750">
            <v>-90137814</v>
          </cell>
          <cell r="B1750" t="str">
            <v>Anteil der Immofinanz</v>
          </cell>
          <cell r="C1750" t="str">
            <v>Interest held by IMMOFINANZ</v>
          </cell>
        </row>
        <row r="1751">
          <cell r="A1751">
            <v>-103897505</v>
          </cell>
          <cell r="B1751" t="str">
            <v>Umgliederungen IFRS 5</v>
          </cell>
          <cell r="C1751" t="str">
            <v>IFRS 5 reclassifications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44"/>
  <sheetViews>
    <sheetView showGridLines="0" zoomScaleNormal="100" workbookViewId="0">
      <selection activeCell="E24" sqref="E24"/>
    </sheetView>
  </sheetViews>
  <sheetFormatPr baseColWidth="10" defaultColWidth="11.42578125" defaultRowHeight="12.75"/>
  <cols>
    <col min="1" max="1" width="62.140625" style="17" customWidth="1"/>
    <col min="2" max="2" width="15.7109375" style="17" customWidth="1"/>
    <col min="3" max="3" width="17.28515625" style="17" customWidth="1"/>
    <col min="4" max="4" width="15.7109375" style="17" customWidth="1"/>
    <col min="5" max="5" width="64.5703125" style="17" customWidth="1"/>
    <col min="6" max="16384" width="11.42578125" style="17"/>
  </cols>
  <sheetData>
    <row r="1" spans="1:4" s="14" customFormat="1" ht="20.100000000000001" customHeight="1">
      <c r="A1" s="1" t="s">
        <v>0</v>
      </c>
      <c r="B1" s="20"/>
      <c r="C1" s="21"/>
      <c r="D1" s="21"/>
    </row>
    <row r="2" spans="1:4">
      <c r="A2" s="22"/>
      <c r="B2" s="23"/>
      <c r="C2" s="24"/>
      <c r="D2" s="25"/>
    </row>
    <row r="3" spans="1:4">
      <c r="A3" s="2" t="s">
        <v>13</v>
      </c>
      <c r="B3" s="3" t="s">
        <v>165</v>
      </c>
      <c r="C3" s="3" t="s">
        <v>14</v>
      </c>
      <c r="D3" s="3" t="s">
        <v>166</v>
      </c>
    </row>
    <row r="4" spans="1:4">
      <c r="A4" s="17" t="s">
        <v>15</v>
      </c>
      <c r="B4" s="26">
        <v>91391100</v>
      </c>
      <c r="C4" s="16">
        <v>-0.22282316144487332</v>
      </c>
      <c r="D4" s="26">
        <v>117593700</v>
      </c>
    </row>
    <row r="5" spans="1:4">
      <c r="A5" s="17" t="s">
        <v>16</v>
      </c>
      <c r="B5" s="26">
        <v>53614300</v>
      </c>
      <c r="C5" s="16">
        <v>-0.41004482903565859</v>
      </c>
      <c r="D5" s="26">
        <v>90878600</v>
      </c>
    </row>
    <row r="6" spans="1:4">
      <c r="A6" s="14" t="s">
        <v>17</v>
      </c>
      <c r="B6" s="26">
        <v>296599000</v>
      </c>
      <c r="C6" s="16" t="s">
        <v>18</v>
      </c>
      <c r="D6" s="26">
        <v>11898800</v>
      </c>
    </row>
    <row r="7" spans="1:4">
      <c r="A7" s="14" t="s">
        <v>19</v>
      </c>
      <c r="B7" s="26">
        <v>187013100</v>
      </c>
      <c r="C7" s="16" t="s">
        <v>124</v>
      </c>
      <c r="D7" s="26">
        <v>-7923500</v>
      </c>
    </row>
    <row r="8" spans="1:4">
      <c r="A8" s="14" t="s">
        <v>20</v>
      </c>
      <c r="B8" s="26">
        <v>126155900</v>
      </c>
      <c r="C8" s="16" t="s">
        <v>124</v>
      </c>
      <c r="D8" s="26">
        <v>-6024600</v>
      </c>
    </row>
    <row r="9" spans="1:4">
      <c r="A9" s="14" t="s">
        <v>21</v>
      </c>
      <c r="B9" s="15">
        <v>0.1295539781110758</v>
      </c>
      <c r="C9" s="16" t="s">
        <v>124</v>
      </c>
      <c r="D9" s="15">
        <v>-5.4951618831691239E-3</v>
      </c>
    </row>
    <row r="10" spans="1:4">
      <c r="A10" s="14" t="s">
        <v>22</v>
      </c>
      <c r="B10" s="15">
        <v>2.9683056487740594E-2</v>
      </c>
      <c r="C10" s="16">
        <v>-0.36906506532299377</v>
      </c>
      <c r="D10" s="15">
        <v>4.7046145103593298E-2</v>
      </c>
    </row>
    <row r="11" spans="1:4">
      <c r="A11" s="14" t="s">
        <v>23</v>
      </c>
      <c r="B11" s="16">
        <v>1.1560810679684923</v>
      </c>
      <c r="C11" s="16">
        <v>-0.38191198718056479</v>
      </c>
      <c r="D11" s="16">
        <v>1.8704149635502207</v>
      </c>
    </row>
    <row r="12" spans="1:4">
      <c r="A12" s="14" t="s">
        <v>24</v>
      </c>
      <c r="B12" s="26">
        <v>68844900</v>
      </c>
      <c r="C12" s="16">
        <v>-0.14879561421078791</v>
      </c>
      <c r="D12" s="26">
        <v>80879400</v>
      </c>
    </row>
    <row r="13" spans="1:4">
      <c r="A13" s="14" t="s">
        <v>25</v>
      </c>
      <c r="B13" s="26">
        <v>41309300</v>
      </c>
      <c r="C13" s="16">
        <v>-0.43614057549852103</v>
      </c>
      <c r="D13" s="26">
        <v>73261700</v>
      </c>
    </row>
    <row r="14" spans="1:4">
      <c r="A14" s="14"/>
      <c r="B14" s="26"/>
      <c r="C14" s="16"/>
      <c r="D14" s="26"/>
    </row>
    <row r="15" spans="1:4">
      <c r="A15" s="2" t="s">
        <v>26</v>
      </c>
      <c r="B15" s="3" t="s">
        <v>165</v>
      </c>
      <c r="C15" s="3" t="s">
        <v>14</v>
      </c>
      <c r="D15" s="3" t="s">
        <v>123</v>
      </c>
    </row>
    <row r="16" spans="1:4">
      <c r="A16" s="17" t="s">
        <v>27</v>
      </c>
      <c r="B16" s="26">
        <v>8896631700</v>
      </c>
      <c r="C16" s="16">
        <v>5.5357730967096801E-3</v>
      </c>
      <c r="D16" s="26">
        <v>8847653100</v>
      </c>
    </row>
    <row r="17" spans="1:4" ht="12.75" customHeight="1">
      <c r="A17" s="17" t="s">
        <v>28</v>
      </c>
      <c r="B17" s="16">
        <v>0.41964701090188999</v>
      </c>
      <c r="C17" s="16">
        <v>3.6050498388010594E-3</v>
      </c>
      <c r="D17" s="16">
        <v>0.41813959681579288</v>
      </c>
    </row>
    <row r="18" spans="1:4">
      <c r="A18" s="14" t="s">
        <v>29</v>
      </c>
      <c r="B18" s="16">
        <v>0.49464559485704007</v>
      </c>
      <c r="C18" s="16">
        <v>-1.6109734200973773E-2</v>
      </c>
      <c r="D18" s="16">
        <v>0.50274467799041989</v>
      </c>
    </row>
    <row r="19" spans="1:4">
      <c r="A19" s="14" t="s">
        <v>30</v>
      </c>
      <c r="B19" s="16">
        <v>0.86814585103425523</v>
      </c>
      <c r="C19" s="16">
        <v>-3.1833972358548498E-2</v>
      </c>
      <c r="D19" s="16">
        <v>0.89669109042086992</v>
      </c>
    </row>
    <row r="20" spans="1:4">
      <c r="A20" s="27"/>
      <c r="B20" s="28"/>
      <c r="C20" s="29"/>
      <c r="D20" s="30"/>
    </row>
    <row r="21" spans="1:4">
      <c r="A21" s="2" t="s">
        <v>31</v>
      </c>
      <c r="B21" s="3" t="s">
        <v>165</v>
      </c>
      <c r="C21" s="3" t="s">
        <v>14</v>
      </c>
      <c r="D21" s="3" t="s">
        <v>123</v>
      </c>
    </row>
    <row r="22" spans="1:4">
      <c r="A22" s="17" t="s">
        <v>32</v>
      </c>
      <c r="B22" s="31">
        <v>445</v>
      </c>
      <c r="C22" s="16">
        <v>-6.903765690376569E-2</v>
      </c>
      <c r="D22" s="31">
        <v>478</v>
      </c>
    </row>
    <row r="23" spans="1:4">
      <c r="A23" s="14" t="s">
        <v>33</v>
      </c>
      <c r="B23" s="31">
        <v>3143074</v>
      </c>
      <c r="C23" s="16">
        <v>-4.1326896781429201E-2</v>
      </c>
      <c r="D23" s="31">
        <v>3278567</v>
      </c>
    </row>
    <row r="24" spans="1:4">
      <c r="A24" s="14" t="s">
        <v>34</v>
      </c>
      <c r="B24" s="16">
        <v>0.84499999999999997</v>
      </c>
      <c r="C24" s="16">
        <v>3.5629453681710246E-3</v>
      </c>
      <c r="D24" s="16">
        <v>0.84199999999999997</v>
      </c>
    </row>
    <row r="25" spans="1:4">
      <c r="A25" s="17" t="s">
        <v>35</v>
      </c>
      <c r="B25" s="26">
        <v>5918370700</v>
      </c>
      <c r="C25" s="16">
        <v>1.4992304943448937E-2</v>
      </c>
      <c r="D25" s="26">
        <v>5830951300</v>
      </c>
    </row>
    <row r="26" spans="1:4">
      <c r="A26" s="17" t="s">
        <v>36</v>
      </c>
      <c r="B26" s="26">
        <v>523890400</v>
      </c>
      <c r="C26" s="16">
        <v>0.11671875203167029</v>
      </c>
      <c r="D26" s="26">
        <v>469133700</v>
      </c>
    </row>
    <row r="27" spans="1:4">
      <c r="A27" s="17" t="s">
        <v>37</v>
      </c>
      <c r="B27" s="26">
        <v>141948100</v>
      </c>
      <c r="C27" s="16">
        <v>-4.1092716327852725E-2</v>
      </c>
      <c r="D27" s="26">
        <v>148031100</v>
      </c>
    </row>
    <row r="28" spans="1:4">
      <c r="A28" s="27"/>
      <c r="B28" s="28"/>
      <c r="C28" s="29"/>
      <c r="D28" s="30"/>
    </row>
    <row r="29" spans="1:4">
      <c r="A29" s="2" t="s">
        <v>38</v>
      </c>
      <c r="B29" s="3" t="s">
        <v>165</v>
      </c>
      <c r="C29" s="3" t="s">
        <v>14</v>
      </c>
      <c r="D29" s="3" t="s">
        <v>123</v>
      </c>
    </row>
    <row r="30" spans="1:4">
      <c r="A30" s="17" t="s">
        <v>39</v>
      </c>
      <c r="B30" s="15">
        <v>3.8276464944292523</v>
      </c>
      <c r="C30" s="16">
        <v>2.6375258062754384E-2</v>
      </c>
      <c r="D30" s="15">
        <v>3.7292856237140737</v>
      </c>
    </row>
    <row r="31" spans="1:4">
      <c r="A31" s="14" t="s">
        <v>40</v>
      </c>
      <c r="B31" s="15">
        <v>2.2330000000000001</v>
      </c>
      <c r="C31" s="16">
        <v>-0.16616878267363699</v>
      </c>
      <c r="D31" s="15">
        <v>2.6779999999999999</v>
      </c>
    </row>
    <row r="32" spans="1:4">
      <c r="A32" s="14" t="s">
        <v>41</v>
      </c>
      <c r="B32" s="16">
        <v>0.48038819721627429</v>
      </c>
      <c r="C32" s="16">
        <v>0.3319486781763103</v>
      </c>
      <c r="D32" s="16">
        <v>0.36066569612428057</v>
      </c>
    </row>
    <row r="33" spans="1:4">
      <c r="A33" s="14" t="s">
        <v>42</v>
      </c>
      <c r="B33" s="31">
        <v>1073193688</v>
      </c>
      <c r="C33" s="16">
        <v>0</v>
      </c>
      <c r="D33" s="31">
        <v>1073193688</v>
      </c>
    </row>
    <row r="34" spans="1:4">
      <c r="A34" s="14" t="s">
        <v>125</v>
      </c>
      <c r="B34" s="31">
        <v>97238488</v>
      </c>
      <c r="C34" s="16">
        <v>0.20700278054369642</v>
      </c>
      <c r="D34" s="31">
        <v>80561942</v>
      </c>
    </row>
    <row r="35" spans="1:4">
      <c r="A35" s="17" t="s">
        <v>43</v>
      </c>
      <c r="B35" s="26">
        <v>2396441505.3039999</v>
      </c>
      <c r="C35" s="16">
        <v>-0.16616878267363699</v>
      </c>
      <c r="D35" s="26">
        <v>2874012696.4639997</v>
      </c>
    </row>
    <row r="37" spans="1:4">
      <c r="A37" s="2" t="s">
        <v>120</v>
      </c>
      <c r="B37" s="3" t="s">
        <v>165</v>
      </c>
      <c r="C37" s="3" t="s">
        <v>14</v>
      </c>
      <c r="D37" s="3" t="s">
        <v>123</v>
      </c>
    </row>
    <row r="38" spans="1:4">
      <c r="A38" s="14" t="s">
        <v>167</v>
      </c>
      <c r="B38" s="15">
        <v>4.2974389496872645</v>
      </c>
      <c r="C38" s="16">
        <v>2.5952255170541557E-2</v>
      </c>
      <c r="D38" s="15">
        <v>4.1887319103099117</v>
      </c>
    </row>
    <row r="39" spans="1:4">
      <c r="A39" s="17" t="s">
        <v>121</v>
      </c>
      <c r="B39" s="15">
        <v>4.0840508169351617</v>
      </c>
      <c r="C39" s="16">
        <v>3.5403801250506163E-2</v>
      </c>
      <c r="D39" s="15">
        <v>3.9444039243459028</v>
      </c>
    </row>
    <row r="40" spans="1:4">
      <c r="A40" s="2"/>
      <c r="B40" s="3" t="s">
        <v>165</v>
      </c>
      <c r="C40" s="3" t="s">
        <v>14</v>
      </c>
      <c r="D40" s="3" t="s">
        <v>166</v>
      </c>
    </row>
    <row r="41" spans="1:4">
      <c r="A41" s="17" t="s">
        <v>21</v>
      </c>
      <c r="B41" s="15">
        <v>-9.1309614371653011E-2</v>
      </c>
      <c r="C41" s="16" t="s">
        <v>124</v>
      </c>
      <c r="D41" s="15">
        <v>4.9609787163509188E-2</v>
      </c>
    </row>
    <row r="42" spans="1:4">
      <c r="A42" s="17" t="s">
        <v>168</v>
      </c>
      <c r="B42" s="15">
        <v>-7.6994681619402894E-3</v>
      </c>
      <c r="C42" s="16" t="s">
        <v>124</v>
      </c>
      <c r="D42" s="15">
        <v>3.5935220154398574E-2</v>
      </c>
    </row>
    <row r="43" spans="1:4">
      <c r="A43" s="17" t="s">
        <v>122</v>
      </c>
      <c r="B43" s="32">
        <v>4.9286226610537248E-2</v>
      </c>
      <c r="C43" s="32">
        <v>-0.20127688731696167</v>
      </c>
      <c r="D43" s="32">
        <v>6.1706273210220437E-2</v>
      </c>
    </row>
    <row r="44" spans="1:4">
      <c r="A44" s="17" t="s">
        <v>169</v>
      </c>
      <c r="B44" s="32">
        <v>6.5309628233702413E-2</v>
      </c>
      <c r="C44" s="32">
        <v>-6.4066430034096676E-3</v>
      </c>
      <c r="D44" s="32">
        <v>6.5730741629673087E-2</v>
      </c>
    </row>
  </sheetData>
  <conditionalFormatting sqref="A38:D38 A4:D14 A16:D17 A22:D28 A30:D35 A20:D20 A18:A19">
    <cfRule type="expression" dxfId="26" priority="28">
      <formula>#REF!="x"</formula>
    </cfRule>
  </conditionalFormatting>
  <conditionalFormatting sqref="B39:D39 B41:D41">
    <cfRule type="expression" dxfId="25" priority="24">
      <formula>#REF!="x"</formula>
    </cfRule>
  </conditionalFormatting>
  <conditionalFormatting sqref="B42:D42">
    <cfRule type="expression" dxfId="24" priority="22">
      <formula>#REF!="x"</formula>
    </cfRule>
  </conditionalFormatting>
  <conditionalFormatting sqref="B43:D43">
    <cfRule type="expression" dxfId="23" priority="21">
      <formula>#REF!="x"</formula>
    </cfRule>
  </conditionalFormatting>
  <conditionalFormatting sqref="B44:D44">
    <cfRule type="expression" dxfId="22" priority="20">
      <formula>#REF!="x"</formula>
    </cfRule>
  </conditionalFormatting>
  <conditionalFormatting sqref="B18">
    <cfRule type="expression" dxfId="21" priority="6">
      <formula>#REF!="x"</formula>
    </cfRule>
  </conditionalFormatting>
  <conditionalFormatting sqref="C18">
    <cfRule type="expression" dxfId="20" priority="5">
      <formula>#REF!="x"</formula>
    </cfRule>
  </conditionalFormatting>
  <conditionalFormatting sqref="D18">
    <cfRule type="expression" dxfId="19" priority="4">
      <formula>#REF!="x"</formula>
    </cfRule>
  </conditionalFormatting>
  <conditionalFormatting sqref="B19">
    <cfRule type="expression" dxfId="18" priority="3">
      <formula>#REF!="x"</formula>
    </cfRule>
  </conditionalFormatting>
  <conditionalFormatting sqref="C19">
    <cfRule type="expression" dxfId="17" priority="2">
      <formula>#REF!="x"</formula>
    </cfRule>
  </conditionalFormatting>
  <conditionalFormatting sqref="D19">
    <cfRule type="expression" dxfId="16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C58"/>
  <sheetViews>
    <sheetView showGridLines="0" topLeftCell="A31" zoomScaleNormal="100" workbookViewId="0"/>
  </sheetViews>
  <sheetFormatPr baseColWidth="10" defaultColWidth="11.42578125" defaultRowHeight="12.75"/>
  <cols>
    <col min="1" max="1" width="63.28515625" style="35" customWidth="1"/>
    <col min="2" max="3" width="18" style="35" customWidth="1"/>
    <col min="4" max="16384" width="11.42578125" style="35"/>
  </cols>
  <sheetData>
    <row r="1" spans="1:3" ht="20.100000000000001" customHeight="1">
      <c r="A1" s="4" t="s">
        <v>1</v>
      </c>
      <c r="B1" s="74"/>
      <c r="C1" s="75"/>
    </row>
    <row r="2" spans="1:3">
      <c r="A2" s="5"/>
      <c r="B2" s="6"/>
      <c r="C2" s="6"/>
    </row>
    <row r="3" spans="1:3" ht="25.5" customHeight="1">
      <c r="A3" s="7" t="s">
        <v>44</v>
      </c>
      <c r="B3" s="39" t="s">
        <v>170</v>
      </c>
      <c r="C3" s="39" t="s">
        <v>177</v>
      </c>
    </row>
    <row r="4" spans="1:3">
      <c r="A4" s="2" t="s">
        <v>4</v>
      </c>
      <c r="B4" s="8">
        <v>91391100</v>
      </c>
      <c r="C4" s="8">
        <v>117593700</v>
      </c>
    </row>
    <row r="5" spans="1:3">
      <c r="A5" s="49" t="s">
        <v>45</v>
      </c>
      <c r="B5" s="53">
        <v>25189300</v>
      </c>
      <c r="C5" s="53">
        <v>26425600</v>
      </c>
    </row>
    <row r="6" spans="1:3">
      <c r="A6" s="49" t="s">
        <v>46</v>
      </c>
      <c r="B6" s="53">
        <v>2205300</v>
      </c>
      <c r="C6" s="53">
        <v>2629100</v>
      </c>
    </row>
    <row r="7" spans="1:3">
      <c r="A7" s="2" t="s">
        <v>47</v>
      </c>
      <c r="B7" s="8">
        <v>118785700</v>
      </c>
      <c r="C7" s="8">
        <v>146648400</v>
      </c>
    </row>
    <row r="8" spans="1:3">
      <c r="A8" s="49" t="s">
        <v>5</v>
      </c>
      <c r="B8" s="53">
        <v>-34359700</v>
      </c>
      <c r="C8" s="53">
        <v>-26077900</v>
      </c>
    </row>
    <row r="9" spans="1:3">
      <c r="A9" s="35" t="s">
        <v>48</v>
      </c>
      <c r="B9" s="53">
        <v>-24827900</v>
      </c>
      <c r="C9" s="53">
        <v>-25169000</v>
      </c>
    </row>
    <row r="10" spans="1:3">
      <c r="A10" s="2" t="s">
        <v>49</v>
      </c>
      <c r="B10" s="8">
        <v>59598100</v>
      </c>
      <c r="C10" s="8">
        <v>95401500</v>
      </c>
    </row>
    <row r="11" spans="1:3">
      <c r="B11" s="41"/>
      <c r="C11" s="41"/>
    </row>
    <row r="12" spans="1:3">
      <c r="A12" s="36" t="s">
        <v>50</v>
      </c>
      <c r="B12" s="41">
        <v>133069800</v>
      </c>
      <c r="C12" s="41">
        <v>13353200</v>
      </c>
    </row>
    <row r="13" spans="1:3">
      <c r="A13" s="36" t="s">
        <v>51</v>
      </c>
      <c r="B13" s="41">
        <v>-133069800</v>
      </c>
      <c r="C13" s="41">
        <v>-13353200</v>
      </c>
    </row>
    <row r="14" spans="1:3">
      <c r="A14" s="35" t="s">
        <v>52</v>
      </c>
      <c r="B14" s="41">
        <v>481700</v>
      </c>
      <c r="C14" s="41">
        <v>5573100</v>
      </c>
    </row>
    <row r="15" spans="1:3">
      <c r="A15" s="35" t="s">
        <v>53</v>
      </c>
      <c r="B15" s="41">
        <v>-2077600</v>
      </c>
      <c r="C15" s="41">
        <v>-588900</v>
      </c>
    </row>
    <row r="16" spans="1:3" ht="25.5">
      <c r="A16" s="40" t="s">
        <v>54</v>
      </c>
      <c r="B16" s="41">
        <v>3084800</v>
      </c>
      <c r="C16" s="41">
        <v>2359200</v>
      </c>
    </row>
    <row r="17" spans="1:3">
      <c r="A17" s="2" t="s">
        <v>55</v>
      </c>
      <c r="B17" s="8">
        <v>1488900</v>
      </c>
      <c r="C17" s="8">
        <v>7343400</v>
      </c>
    </row>
    <row r="18" spans="1:3" ht="25.5">
      <c r="A18" s="76" t="s">
        <v>56</v>
      </c>
      <c r="B18" s="53">
        <v>-481800</v>
      </c>
      <c r="C18" s="53">
        <v>0</v>
      </c>
    </row>
    <row r="19" spans="1:3">
      <c r="A19" s="2" t="s">
        <v>57</v>
      </c>
      <c r="B19" s="8">
        <v>1007100</v>
      </c>
      <c r="C19" s="8">
        <v>7343400</v>
      </c>
    </row>
    <row r="20" spans="1:3">
      <c r="B20" s="41"/>
      <c r="C20" s="41"/>
    </row>
    <row r="21" spans="1:3">
      <c r="A21" s="54" t="s">
        <v>58</v>
      </c>
      <c r="B21" s="53">
        <v>10653400</v>
      </c>
      <c r="C21" s="53">
        <v>3950400</v>
      </c>
    </row>
    <row r="22" spans="1:3">
      <c r="A22" s="49" t="s">
        <v>59</v>
      </c>
      <c r="B22" s="53">
        <v>-9410600</v>
      </c>
      <c r="C22" s="53">
        <v>-3138400</v>
      </c>
    </row>
    <row r="23" spans="1:3">
      <c r="A23" s="54" t="s">
        <v>60</v>
      </c>
      <c r="B23" s="53">
        <v>-1465300</v>
      </c>
      <c r="C23" s="53">
        <v>-499200</v>
      </c>
    </row>
    <row r="24" spans="1:3">
      <c r="A24" s="54" t="s">
        <v>61</v>
      </c>
      <c r="B24" s="53">
        <v>-1995800</v>
      </c>
      <c r="C24" s="53">
        <v>-2427600</v>
      </c>
    </row>
    <row r="25" spans="1:3" ht="25.5">
      <c r="A25" s="76" t="s">
        <v>62</v>
      </c>
      <c r="B25" s="53">
        <v>264300</v>
      </c>
      <c r="C25" s="53">
        <v>80000</v>
      </c>
    </row>
    <row r="26" spans="1:3">
      <c r="A26" s="2" t="s">
        <v>63</v>
      </c>
      <c r="B26" s="8">
        <v>-1954000</v>
      </c>
      <c r="C26" s="8">
        <v>-2034800</v>
      </c>
    </row>
    <row r="27" spans="1:3" ht="25.5">
      <c r="A27" s="76" t="s">
        <v>64</v>
      </c>
      <c r="B27" s="53">
        <v>-4100</v>
      </c>
      <c r="C27" s="53">
        <v>0</v>
      </c>
    </row>
    <row r="28" spans="1:3">
      <c r="A28" s="2" t="s">
        <v>65</v>
      </c>
      <c r="B28" s="8">
        <v>-1958100</v>
      </c>
      <c r="C28" s="8">
        <v>-2034800</v>
      </c>
    </row>
    <row r="29" spans="1:3">
      <c r="B29" s="41"/>
      <c r="C29" s="41"/>
    </row>
    <row r="30" spans="1:3">
      <c r="A30" s="35" t="s">
        <v>6</v>
      </c>
      <c r="B30" s="41">
        <v>8434700</v>
      </c>
      <c r="C30" s="41">
        <v>3332000</v>
      </c>
    </row>
    <row r="31" spans="1:3">
      <c r="A31" s="36" t="s">
        <v>126</v>
      </c>
      <c r="B31" s="41">
        <v>-13467500</v>
      </c>
      <c r="C31" s="41">
        <v>-13163500</v>
      </c>
    </row>
    <row r="32" spans="1:3">
      <c r="A32" s="2" t="s">
        <v>66</v>
      </c>
      <c r="B32" s="8">
        <v>53614300</v>
      </c>
      <c r="C32" s="8">
        <v>90878600</v>
      </c>
    </row>
    <row r="33" spans="1:3">
      <c r="B33" s="41"/>
      <c r="C33" s="41"/>
    </row>
    <row r="34" spans="1:3">
      <c r="A34" s="49" t="s">
        <v>67</v>
      </c>
      <c r="B34" s="53">
        <v>54316800</v>
      </c>
      <c r="C34" s="53">
        <v>-2676900</v>
      </c>
    </row>
    <row r="35" spans="1:3">
      <c r="A35" s="49" t="s">
        <v>68</v>
      </c>
      <c r="B35" s="53">
        <v>187416700</v>
      </c>
      <c r="C35" s="53">
        <v>-75920500</v>
      </c>
    </row>
    <row r="36" spans="1:3">
      <c r="A36" s="49" t="s">
        <v>127</v>
      </c>
      <c r="B36" s="53">
        <v>1251200</v>
      </c>
      <c r="C36" s="53">
        <v>-382400</v>
      </c>
    </row>
    <row r="37" spans="1:3" ht="14.25" customHeight="1">
      <c r="A37" s="2" t="s">
        <v>69</v>
      </c>
      <c r="B37" s="8">
        <v>242984700</v>
      </c>
      <c r="C37" s="8">
        <v>-78979800</v>
      </c>
    </row>
    <row r="38" spans="1:3">
      <c r="B38" s="41"/>
      <c r="C38" s="41"/>
    </row>
    <row r="39" spans="1:3">
      <c r="A39" s="2" t="s">
        <v>70</v>
      </c>
      <c r="B39" s="8">
        <v>296599000</v>
      </c>
      <c r="C39" s="8">
        <v>11898800</v>
      </c>
    </row>
    <row r="40" spans="1:3">
      <c r="B40" s="41"/>
      <c r="C40" s="41"/>
    </row>
    <row r="41" spans="1:3">
      <c r="A41" s="54" t="s">
        <v>71</v>
      </c>
      <c r="B41" s="53">
        <v>-46375900</v>
      </c>
      <c r="C41" s="53">
        <v>-48587400</v>
      </c>
    </row>
    <row r="42" spans="1:3">
      <c r="A42" s="54" t="s">
        <v>72</v>
      </c>
      <c r="B42" s="53">
        <v>3957600</v>
      </c>
      <c r="C42" s="53">
        <v>7028400</v>
      </c>
    </row>
    <row r="43" spans="1:3">
      <c r="A43" s="54" t="s">
        <v>73</v>
      </c>
      <c r="B43" s="53">
        <v>-94082400</v>
      </c>
      <c r="C43" s="53">
        <v>17060200</v>
      </c>
    </row>
    <row r="44" spans="1:3">
      <c r="A44" s="54" t="s">
        <v>74</v>
      </c>
      <c r="B44" s="53">
        <v>11408200</v>
      </c>
      <c r="C44" s="53">
        <v>5397000</v>
      </c>
    </row>
    <row r="45" spans="1:3">
      <c r="A45" s="54" t="s">
        <v>75</v>
      </c>
      <c r="B45" s="53">
        <v>15506600</v>
      </c>
      <c r="C45" s="53">
        <v>-720500</v>
      </c>
    </row>
    <row r="46" spans="1:3">
      <c r="A46" s="2" t="s">
        <v>7</v>
      </c>
      <c r="B46" s="8">
        <v>-109585900</v>
      </c>
      <c r="C46" s="8">
        <v>-19822300</v>
      </c>
    </row>
    <row r="47" spans="1:3">
      <c r="B47" s="41"/>
      <c r="C47" s="41"/>
    </row>
    <row r="48" spans="1:3">
      <c r="A48" s="2" t="s">
        <v>76</v>
      </c>
      <c r="B48" s="8">
        <v>187013100</v>
      </c>
      <c r="C48" s="8">
        <v>-7923500</v>
      </c>
    </row>
    <row r="49" spans="1:3">
      <c r="B49" s="41"/>
      <c r="C49" s="41"/>
    </row>
    <row r="50" spans="1:3">
      <c r="A50" s="54" t="s">
        <v>128</v>
      </c>
      <c r="B50" s="53">
        <v>-5619800</v>
      </c>
      <c r="C50" s="53">
        <v>117500</v>
      </c>
    </row>
    <row r="51" spans="1:3">
      <c r="A51" s="54" t="s">
        <v>129</v>
      </c>
      <c r="B51" s="53">
        <v>-55237400</v>
      </c>
      <c r="C51" s="53">
        <v>1781400</v>
      </c>
    </row>
    <row r="52" spans="1:3">
      <c r="A52" s="2" t="s">
        <v>77</v>
      </c>
      <c r="B52" s="8">
        <v>126155900</v>
      </c>
      <c r="C52" s="8">
        <v>-6024600</v>
      </c>
    </row>
    <row r="53" spans="1:3">
      <c r="A53" s="12" t="s">
        <v>130</v>
      </c>
      <c r="B53" s="8">
        <v>127002200</v>
      </c>
      <c r="C53" s="8">
        <v>-5583400</v>
      </c>
    </row>
    <row r="54" spans="1:3">
      <c r="A54" s="12" t="s">
        <v>131</v>
      </c>
      <c r="B54" s="8">
        <v>-846300</v>
      </c>
      <c r="C54" s="8">
        <v>-441200</v>
      </c>
    </row>
    <row r="55" spans="1:3">
      <c r="B55" s="41"/>
      <c r="C55" s="41"/>
    </row>
    <row r="56" spans="1:3">
      <c r="A56" s="2" t="s">
        <v>80</v>
      </c>
      <c r="B56" s="9">
        <v>0.1295539781110758</v>
      </c>
      <c r="C56" s="9">
        <v>-5.4951618831691239E-3</v>
      </c>
    </row>
    <row r="57" spans="1:3">
      <c r="A57" s="2" t="s">
        <v>81</v>
      </c>
      <c r="B57" s="9">
        <v>0.12006357119215692</v>
      </c>
      <c r="C57" s="9">
        <v>-5.4951618831691239E-3</v>
      </c>
    </row>
    <row r="58" spans="1:3">
      <c r="A58" s="18" t="s">
        <v>164</v>
      </c>
      <c r="B58" s="53"/>
      <c r="C58" s="53"/>
    </row>
  </sheetData>
  <sheetProtection formatCells="0" autoFilter="0"/>
  <conditionalFormatting sqref="A5:C6 A12:C16 A21:C25 A30:C31 A34:C36 A41:C45 A58:C58 A8:C9 A18:C18 A27:C27 A50:C51">
    <cfRule type="expression" dxfId="15" priority="57">
      <formula>#REF!="x"</formula>
    </cfRule>
  </conditionalFormatting>
  <conditionalFormatting sqref="A4:C4 A7:C7 A10:C10 A17:C17 A19:C19 A26:C26 A28:C28 A32:C32 A37:C37 A39:C39 A46:C46 A48:C48 A52:C54 A56:C57">
    <cfRule type="expression" dxfId="14" priority="82">
      <formula>#REF!="x"</formula>
    </cfRule>
  </conditionalFormatting>
  <conditionalFormatting sqref="A4:C4 A7:C7 A10:C10 A17:C17 A19:C19 A26:C26 A28:C28 A32:C32 A37:C37 A39:C39 A46:C46 A48:C48 A52:C54 A56:C57">
    <cfRule type="expression" dxfId="13" priority="84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E23"/>
  <sheetViews>
    <sheetView showGridLines="0" zoomScaleNormal="100" workbookViewId="0"/>
  </sheetViews>
  <sheetFormatPr baseColWidth="10" defaultColWidth="11.42578125" defaultRowHeight="12.75"/>
  <cols>
    <col min="1" max="1" width="75.5703125" style="59" customWidth="1"/>
    <col min="2" max="3" width="17.42578125" style="59" customWidth="1"/>
    <col min="4" max="16384" width="11.42578125" style="59"/>
  </cols>
  <sheetData>
    <row r="1" spans="1:5" ht="20.100000000000001" customHeight="1">
      <c r="A1" s="34" t="s">
        <v>2</v>
      </c>
      <c r="B1" s="57"/>
      <c r="C1" s="58"/>
      <c r="D1" s="10"/>
    </row>
    <row r="2" spans="1:5">
      <c r="A2" s="11"/>
      <c r="B2" s="60"/>
      <c r="C2" s="60"/>
    </row>
    <row r="3" spans="1:5" ht="27">
      <c r="A3" s="7" t="s">
        <v>44</v>
      </c>
      <c r="B3" s="39" t="s">
        <v>170</v>
      </c>
      <c r="C3" s="39" t="s">
        <v>177</v>
      </c>
      <c r="E3" s="61"/>
    </row>
    <row r="4" spans="1:5">
      <c r="A4" s="62" t="s">
        <v>77</v>
      </c>
      <c r="B4" s="8">
        <v>126155900</v>
      </c>
      <c r="C4" s="8">
        <v>-6024600</v>
      </c>
      <c r="E4" s="61"/>
    </row>
    <row r="5" spans="1:5">
      <c r="A5" s="62" t="s">
        <v>82</v>
      </c>
      <c r="B5" s="8"/>
      <c r="C5" s="8"/>
      <c r="E5" s="61"/>
    </row>
    <row r="6" spans="1:5">
      <c r="A6" s="63" t="s">
        <v>83</v>
      </c>
      <c r="B6" s="53">
        <v>-10100</v>
      </c>
      <c r="C6" s="53">
        <v>746800</v>
      </c>
      <c r="D6" s="64"/>
      <c r="E6" s="61"/>
    </row>
    <row r="7" spans="1:5">
      <c r="A7" s="65" t="s">
        <v>132</v>
      </c>
      <c r="B7" s="66">
        <v>-13400</v>
      </c>
      <c r="C7" s="66">
        <v>746800</v>
      </c>
      <c r="D7" s="64"/>
      <c r="E7" s="67"/>
    </row>
    <row r="8" spans="1:5">
      <c r="A8" s="65" t="s">
        <v>134</v>
      </c>
      <c r="B8" s="66">
        <v>3300</v>
      </c>
      <c r="C8" s="66">
        <v>0</v>
      </c>
      <c r="D8" s="64"/>
      <c r="E8" s="67"/>
    </row>
    <row r="9" spans="1:5">
      <c r="A9" s="63" t="s">
        <v>84</v>
      </c>
      <c r="B9" s="53">
        <v>-51014600</v>
      </c>
      <c r="C9" s="53">
        <v>36031500</v>
      </c>
      <c r="D9" s="64"/>
      <c r="E9" s="61"/>
    </row>
    <row r="10" spans="1:5" collapsed="1">
      <c r="A10" s="65" t="s">
        <v>132</v>
      </c>
      <c r="B10" s="66">
        <v>-50941100</v>
      </c>
      <c r="C10" s="66">
        <v>36031500</v>
      </c>
      <c r="D10" s="64"/>
      <c r="E10" s="67"/>
    </row>
    <row r="11" spans="1:5">
      <c r="A11" s="65" t="s">
        <v>133</v>
      </c>
      <c r="B11" s="66">
        <v>-73500</v>
      </c>
      <c r="C11" s="66">
        <v>0</v>
      </c>
      <c r="D11" s="64"/>
      <c r="E11" s="67"/>
    </row>
    <row r="12" spans="1:5" ht="13.5" thickBot="1">
      <c r="A12" s="63" t="s">
        <v>85</v>
      </c>
      <c r="B12" s="53">
        <v>371400</v>
      </c>
      <c r="C12" s="53">
        <v>360800</v>
      </c>
      <c r="D12" s="64"/>
      <c r="E12" s="61"/>
    </row>
    <row r="13" spans="1:5">
      <c r="A13" s="68" t="s">
        <v>86</v>
      </c>
      <c r="B13" s="69">
        <v>-50653300</v>
      </c>
      <c r="C13" s="69">
        <v>37139100</v>
      </c>
      <c r="D13" s="64"/>
      <c r="E13" s="61"/>
    </row>
    <row r="14" spans="1:5">
      <c r="A14" s="62" t="s">
        <v>135</v>
      </c>
      <c r="B14" s="8"/>
      <c r="C14" s="8"/>
      <c r="E14" s="61"/>
    </row>
    <row r="15" spans="1:5">
      <c r="A15" s="70" t="str">
        <f>INDEX([4]Synopse!$B:$F,MATCH(188872462,[4]Synopse!$A:$A,0),Sy_nop)</f>
        <v>Sonstiges Ergebnis aus nach der Equity-Methode bilanzierten Beteiligungen</v>
      </c>
      <c r="B15" s="53">
        <v>-452300</v>
      </c>
      <c r="C15" s="53">
        <v>0</v>
      </c>
      <c r="D15" s="64"/>
      <c r="E15" s="61"/>
    </row>
    <row r="16" spans="1:5">
      <c r="A16" s="71" t="str">
        <f>INDEX([4]Synopse!$B:$F,MATCH(-168545111,[4]Synopse!$A:$A,0),Sy_nop)</f>
        <v>Davon Änderungen im Geschäftsjahr</v>
      </c>
      <c r="B16" s="53">
        <v>-497300</v>
      </c>
      <c r="C16" s="53">
        <v>0</v>
      </c>
      <c r="D16" s="64"/>
      <c r="E16" s="61"/>
    </row>
    <row r="17" spans="1:5" ht="13.5" thickBot="1">
      <c r="A17" s="71" t="str">
        <f>INDEX([4]Synopse!$B:$F,MATCH(-120074008,[4]Synopse!$A:$A,0),Sy_nop)</f>
        <v>Davon Ertragsteuern</v>
      </c>
      <c r="B17" s="53">
        <v>45000</v>
      </c>
      <c r="C17" s="53">
        <v>0</v>
      </c>
      <c r="D17" s="64"/>
      <c r="E17" s="61"/>
    </row>
    <row r="18" spans="1:5">
      <c r="A18" s="68" t="s">
        <v>136</v>
      </c>
      <c r="B18" s="69">
        <v>-452300</v>
      </c>
      <c r="C18" s="69">
        <v>0</v>
      </c>
      <c r="D18" s="64"/>
      <c r="E18" s="61"/>
    </row>
    <row r="19" spans="1:5">
      <c r="A19" s="62" t="s">
        <v>87</v>
      </c>
      <c r="B19" s="8">
        <v>-51105600</v>
      </c>
      <c r="C19" s="8">
        <v>37139100</v>
      </c>
      <c r="D19" s="64"/>
      <c r="E19" s="61"/>
    </row>
    <row r="20" spans="1:5">
      <c r="A20" s="62" t="s">
        <v>88</v>
      </c>
      <c r="B20" s="8">
        <v>75050300</v>
      </c>
      <c r="C20" s="8">
        <v>31114500</v>
      </c>
      <c r="E20" s="61"/>
    </row>
    <row r="21" spans="1:5">
      <c r="A21" s="72" t="s">
        <v>130</v>
      </c>
      <c r="B21" s="8">
        <v>75357100</v>
      </c>
      <c r="C21" s="8">
        <v>30758300</v>
      </c>
      <c r="E21" s="67"/>
    </row>
    <row r="22" spans="1:5">
      <c r="A22" s="72" t="s">
        <v>131</v>
      </c>
      <c r="B22" s="8">
        <v>-306800</v>
      </c>
      <c r="C22" s="8">
        <v>356200</v>
      </c>
      <c r="E22" s="67"/>
    </row>
    <row r="23" spans="1:5">
      <c r="A23" s="19" t="s">
        <v>164</v>
      </c>
      <c r="E23" s="73"/>
    </row>
  </sheetData>
  <sheetProtection formatCells="0" autoFilter="0"/>
  <conditionalFormatting sqref="B15:C17 A18:C23 A4:C14">
    <cfRule type="expression" dxfId="12" priority="13">
      <formula>#REF!="x"</formula>
    </cfRule>
  </conditionalFormatting>
  <conditionalFormatting sqref="A4:C5 A13:C14 A18:C22">
    <cfRule type="expression" dxfId="11" priority="12">
      <formula>#REF!="x"</formula>
    </cfRule>
  </conditionalFormatting>
  <conditionalFormatting sqref="A15">
    <cfRule type="expression" dxfId="10" priority="3">
      <formula>$A15="x"</formula>
    </cfRule>
  </conditionalFormatting>
  <conditionalFormatting sqref="A16">
    <cfRule type="expression" dxfId="9" priority="2">
      <formula>$A16="x"</formula>
    </cfRule>
  </conditionalFormatting>
  <conditionalFormatting sqref="A17">
    <cfRule type="expression" dxfId="8" priority="1">
      <formula>$A17="x"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C50"/>
  <sheetViews>
    <sheetView showGridLines="0" zoomScaleNormal="100" workbookViewId="0"/>
  </sheetViews>
  <sheetFormatPr baseColWidth="10" defaultColWidth="11.42578125" defaultRowHeight="12.75"/>
  <cols>
    <col min="1" max="1" width="69.85546875" style="35" customWidth="1"/>
    <col min="2" max="2" width="17" style="48" customWidth="1"/>
    <col min="3" max="3" width="15.7109375" style="48" customWidth="1"/>
    <col min="4" max="16384" width="11.42578125" style="35"/>
  </cols>
  <sheetData>
    <row r="1" spans="1:3" ht="20.100000000000001" customHeight="1">
      <c r="A1" s="33" t="s">
        <v>176</v>
      </c>
      <c r="B1" s="13"/>
      <c r="C1" s="13"/>
    </row>
    <row r="2" spans="1:3">
      <c r="A2" s="36"/>
      <c r="B2" s="37"/>
      <c r="C2" s="37"/>
    </row>
    <row r="3" spans="1:3">
      <c r="A3" s="7" t="s">
        <v>44</v>
      </c>
      <c r="B3" s="39" t="s">
        <v>165</v>
      </c>
      <c r="C3" s="39" t="s">
        <v>123</v>
      </c>
    </row>
    <row r="4" spans="1:3">
      <c r="A4" s="36" t="s">
        <v>8</v>
      </c>
      <c r="B4" s="41">
        <v>5918370700</v>
      </c>
      <c r="C4" s="41">
        <v>5830951300</v>
      </c>
    </row>
    <row r="5" spans="1:3">
      <c r="A5" s="36" t="s">
        <v>137</v>
      </c>
      <c r="B5" s="41">
        <v>523890400</v>
      </c>
      <c r="C5" s="41">
        <v>469133700</v>
      </c>
    </row>
    <row r="6" spans="1:3">
      <c r="A6" s="36" t="s">
        <v>89</v>
      </c>
      <c r="B6" s="41">
        <v>3397300</v>
      </c>
      <c r="C6" s="41">
        <v>3879800</v>
      </c>
    </row>
    <row r="7" spans="1:3">
      <c r="A7" s="40" t="s">
        <v>138</v>
      </c>
      <c r="B7" s="41">
        <v>165925900</v>
      </c>
      <c r="C7" s="41">
        <v>177176900</v>
      </c>
    </row>
    <row r="8" spans="1:3">
      <c r="A8" s="36" t="s">
        <v>90</v>
      </c>
      <c r="B8" s="41">
        <v>797993500</v>
      </c>
      <c r="C8" s="41">
        <v>799881600</v>
      </c>
    </row>
    <row r="9" spans="1:3">
      <c r="A9" s="36" t="s">
        <v>9</v>
      </c>
      <c r="B9" s="41">
        <v>369367400</v>
      </c>
      <c r="C9" s="41">
        <v>380261400</v>
      </c>
    </row>
    <row r="10" spans="1:3">
      <c r="A10" s="36" t="s">
        <v>139</v>
      </c>
      <c r="B10" s="41">
        <v>17699700</v>
      </c>
      <c r="C10" s="41">
        <v>17705500</v>
      </c>
    </row>
    <row r="11" spans="1:3">
      <c r="A11" s="36" t="s">
        <v>91</v>
      </c>
      <c r="B11" s="41">
        <v>81283000</v>
      </c>
      <c r="C11" s="41">
        <v>87321000</v>
      </c>
    </row>
    <row r="12" spans="1:3" ht="13.5" thickBot="1">
      <c r="A12" s="49" t="s">
        <v>140</v>
      </c>
      <c r="B12" s="41">
        <v>8771500</v>
      </c>
      <c r="C12" s="41">
        <v>8602400</v>
      </c>
    </row>
    <row r="13" spans="1:3">
      <c r="A13" s="50" t="s">
        <v>92</v>
      </c>
      <c r="B13" s="45">
        <v>7886699400</v>
      </c>
      <c r="C13" s="45">
        <v>7774913600</v>
      </c>
    </row>
    <row r="14" spans="1:3">
      <c r="A14" s="36"/>
      <c r="B14" s="41"/>
      <c r="C14" s="41"/>
    </row>
    <row r="15" spans="1:3">
      <c r="A15" s="36" t="s">
        <v>9</v>
      </c>
      <c r="B15" s="41">
        <v>231750500</v>
      </c>
      <c r="C15" s="41">
        <v>245297000</v>
      </c>
    </row>
    <row r="16" spans="1:3">
      <c r="A16" s="36" t="s">
        <v>139</v>
      </c>
      <c r="B16" s="41">
        <v>21396700</v>
      </c>
      <c r="C16" s="41">
        <v>22218400</v>
      </c>
    </row>
    <row r="17" spans="1:3">
      <c r="A17" s="36" t="s">
        <v>93</v>
      </c>
      <c r="B17" s="41">
        <v>122074700</v>
      </c>
      <c r="C17" s="41">
        <v>266490300</v>
      </c>
    </row>
    <row r="18" spans="1:3">
      <c r="A18" s="36" t="s">
        <v>94</v>
      </c>
      <c r="B18" s="41">
        <v>141948100</v>
      </c>
      <c r="C18" s="41">
        <v>148031100</v>
      </c>
    </row>
    <row r="19" spans="1:3" ht="13.5" thickBot="1">
      <c r="A19" s="36" t="s">
        <v>95</v>
      </c>
      <c r="B19" s="41">
        <v>492762300</v>
      </c>
      <c r="C19" s="41">
        <v>390702700</v>
      </c>
    </row>
    <row r="20" spans="1:3">
      <c r="A20" s="50" t="s">
        <v>96</v>
      </c>
      <c r="B20" s="45">
        <v>1009932300</v>
      </c>
      <c r="C20" s="45">
        <v>1072739500</v>
      </c>
    </row>
    <row r="21" spans="1:3">
      <c r="A21" s="36"/>
      <c r="B21" s="41"/>
      <c r="C21" s="41"/>
    </row>
    <row r="22" spans="1:3">
      <c r="A22" s="51" t="s">
        <v>141</v>
      </c>
      <c r="B22" s="52">
        <v>8896631700</v>
      </c>
      <c r="C22" s="52">
        <v>8847653100</v>
      </c>
    </row>
    <row r="23" spans="1:3">
      <c r="A23" s="36"/>
      <c r="B23" s="41"/>
      <c r="C23" s="41"/>
    </row>
    <row r="24" spans="1:3">
      <c r="A24" s="36" t="s">
        <v>142</v>
      </c>
      <c r="B24" s="41">
        <v>1114171800</v>
      </c>
      <c r="C24" s="41">
        <v>1114171800</v>
      </c>
    </row>
    <row r="25" spans="1:3">
      <c r="A25" s="36" t="s">
        <v>143</v>
      </c>
      <c r="B25" s="41">
        <v>3473569700</v>
      </c>
      <c r="C25" s="41">
        <v>3473569700</v>
      </c>
    </row>
    <row r="26" spans="1:3">
      <c r="A26" s="36" t="s">
        <v>97</v>
      </c>
      <c r="B26" s="41">
        <v>-258523800</v>
      </c>
      <c r="C26" s="41">
        <v>-216970900</v>
      </c>
    </row>
    <row r="27" spans="1:3">
      <c r="A27" s="36" t="s">
        <v>98</v>
      </c>
      <c r="B27" s="41">
        <v>-521126200</v>
      </c>
      <c r="C27" s="41">
        <v>-469481100</v>
      </c>
    </row>
    <row r="28" spans="1:3" s="54" customFormat="1">
      <c r="A28" s="49" t="s">
        <v>99</v>
      </c>
      <c r="B28" s="53">
        <v>-72480000</v>
      </c>
      <c r="C28" s="53">
        <v>-199482200</v>
      </c>
    </row>
    <row r="29" spans="1:3">
      <c r="A29" s="51" t="s">
        <v>78</v>
      </c>
      <c r="B29" s="52">
        <v>3735611500</v>
      </c>
      <c r="C29" s="52">
        <v>3701807300</v>
      </c>
    </row>
    <row r="30" spans="1:3" ht="13.5" thickBot="1">
      <c r="A30" s="36" t="s">
        <v>79</v>
      </c>
      <c r="B30" s="41">
        <v>-2166600</v>
      </c>
      <c r="C30" s="41">
        <v>-2253200</v>
      </c>
    </row>
    <row r="31" spans="1:3">
      <c r="A31" s="50" t="s">
        <v>100</v>
      </c>
      <c r="B31" s="45">
        <v>3733444900</v>
      </c>
      <c r="C31" s="45">
        <v>3699554100</v>
      </c>
    </row>
    <row r="32" spans="1:3">
      <c r="A32" s="36"/>
      <c r="B32" s="55"/>
      <c r="C32" s="55"/>
    </row>
    <row r="33" spans="1:3">
      <c r="A33" s="36" t="s">
        <v>10</v>
      </c>
      <c r="B33" s="41">
        <v>24626900</v>
      </c>
      <c r="C33" s="41">
        <v>24307400</v>
      </c>
    </row>
    <row r="34" spans="1:3">
      <c r="A34" s="36" t="s">
        <v>11</v>
      </c>
      <c r="B34" s="41">
        <v>2541434800</v>
      </c>
      <c r="C34" s="41">
        <v>2378203300</v>
      </c>
    </row>
    <row r="35" spans="1:3">
      <c r="A35" s="36" t="s">
        <v>12</v>
      </c>
      <c r="B35" s="41">
        <v>84573400</v>
      </c>
      <c r="C35" s="41">
        <v>96394100</v>
      </c>
    </row>
    <row r="36" spans="1:3">
      <c r="A36" s="36" t="s">
        <v>144</v>
      </c>
      <c r="B36" s="41">
        <v>34400</v>
      </c>
      <c r="C36" s="41">
        <v>79700</v>
      </c>
    </row>
    <row r="37" spans="1:3">
      <c r="A37" s="36" t="s">
        <v>101</v>
      </c>
      <c r="B37" s="41">
        <v>57543900</v>
      </c>
      <c r="C37" s="41">
        <v>57064200</v>
      </c>
    </row>
    <row r="38" spans="1:3" ht="13.5" thickBot="1">
      <c r="A38" s="36" t="s">
        <v>102</v>
      </c>
      <c r="B38" s="41">
        <v>409929500</v>
      </c>
      <c r="C38" s="41">
        <v>377386700</v>
      </c>
    </row>
    <row r="39" spans="1:3">
      <c r="A39" s="50" t="s">
        <v>103</v>
      </c>
      <c r="B39" s="45">
        <v>3118142900</v>
      </c>
      <c r="C39" s="45">
        <v>2933435400</v>
      </c>
    </row>
    <row r="40" spans="1:3">
      <c r="A40" s="56"/>
      <c r="B40" s="55"/>
      <c r="C40" s="55"/>
    </row>
    <row r="41" spans="1:3">
      <c r="A41" s="36" t="s">
        <v>10</v>
      </c>
      <c r="B41" s="41">
        <v>512373300</v>
      </c>
      <c r="C41" s="41">
        <v>504866200</v>
      </c>
    </row>
    <row r="42" spans="1:3">
      <c r="A42" s="36" t="s">
        <v>11</v>
      </c>
      <c r="B42" s="41">
        <v>1090014800</v>
      </c>
      <c r="C42" s="41">
        <v>1225669600</v>
      </c>
    </row>
    <row r="43" spans="1:3">
      <c r="A43" s="36" t="s">
        <v>12</v>
      </c>
      <c r="B43" s="41">
        <v>282306700</v>
      </c>
      <c r="C43" s="41">
        <v>325786800</v>
      </c>
    </row>
    <row r="44" spans="1:3">
      <c r="A44" s="36" t="s">
        <v>144</v>
      </c>
      <c r="B44" s="41">
        <v>66665000</v>
      </c>
      <c r="C44" s="41">
        <v>43446300</v>
      </c>
    </row>
    <row r="45" spans="1:3">
      <c r="A45" s="36" t="s">
        <v>101</v>
      </c>
      <c r="B45" s="41">
        <v>42885100</v>
      </c>
      <c r="C45" s="41">
        <v>47680600</v>
      </c>
    </row>
    <row r="46" spans="1:3" ht="13.5" thickBot="1">
      <c r="A46" s="36" t="s">
        <v>104</v>
      </c>
      <c r="B46" s="41">
        <v>50799000</v>
      </c>
      <c r="C46" s="41">
        <v>67214100</v>
      </c>
    </row>
    <row r="47" spans="1:3">
      <c r="A47" s="50" t="s">
        <v>105</v>
      </c>
      <c r="B47" s="45">
        <v>2045043900</v>
      </c>
      <c r="C47" s="45">
        <v>2214663600</v>
      </c>
    </row>
    <row r="48" spans="1:3">
      <c r="A48" s="36"/>
      <c r="B48" s="55"/>
      <c r="C48" s="55"/>
    </row>
    <row r="49" spans="1:3">
      <c r="A49" s="51" t="s">
        <v>145</v>
      </c>
      <c r="B49" s="52">
        <v>8896631700</v>
      </c>
      <c r="C49" s="52">
        <v>8847653100</v>
      </c>
    </row>
    <row r="50" spans="1:3">
      <c r="A50" s="46"/>
      <c r="B50" s="37"/>
      <c r="C50" s="37"/>
    </row>
  </sheetData>
  <sheetProtection formatCells="0" formatColumns="0" formatRows="0"/>
  <conditionalFormatting sqref="A13:C13 A20:C20 A22:C22 A49:C49 A31:C31 A39:C39 A47:C47 A4:A49 B4:C50">
    <cfRule type="expression" dxfId="7" priority="17">
      <formula>#REF!="x"</formula>
    </cfRule>
  </conditionalFormatting>
  <conditionalFormatting sqref="A13:C13 A20:C20 A31:C31 A39:C39 A47:C47">
    <cfRule type="expression" dxfId="6" priority="15">
      <formula>#REF!="X"</formula>
    </cfRule>
  </conditionalFormatting>
  <conditionalFormatting sqref="A22:C22 A49:C49 A29:C29">
    <cfRule type="expression" dxfId="5" priority="11">
      <formula>#REF!="x"</formula>
    </cfRule>
  </conditionalFormatting>
  <conditionalFormatting sqref="A50">
    <cfRule type="expression" dxfId="4" priority="1">
      <formula>#REF!="x"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48"/>
  <sheetViews>
    <sheetView showGridLines="0" tabSelected="1" zoomScaleNormal="100" workbookViewId="0"/>
  </sheetViews>
  <sheetFormatPr baseColWidth="10" defaultColWidth="11.42578125" defaultRowHeight="12.75"/>
  <cols>
    <col min="1" max="1" width="68.5703125" style="35" customWidth="1"/>
    <col min="2" max="3" width="18.28515625" style="48" customWidth="1"/>
    <col min="4" max="16384" width="11.42578125" style="35"/>
  </cols>
  <sheetData>
    <row r="1" spans="1:3" ht="20.100000000000001" customHeight="1">
      <c r="A1" s="33" t="s">
        <v>3</v>
      </c>
      <c r="B1" s="13"/>
      <c r="C1" s="13"/>
    </row>
    <row r="2" spans="1:3">
      <c r="A2" s="36"/>
      <c r="B2" s="37"/>
      <c r="C2" s="37"/>
    </row>
    <row r="3" spans="1:3" ht="27">
      <c r="A3" s="38" t="s">
        <v>44</v>
      </c>
      <c r="B3" s="39" t="s">
        <v>170</v>
      </c>
      <c r="C3" s="39" t="s">
        <v>177</v>
      </c>
    </row>
    <row r="4" spans="1:3">
      <c r="A4" s="40" t="s">
        <v>171</v>
      </c>
      <c r="B4" s="41">
        <v>187013100</v>
      </c>
      <c r="C4" s="41">
        <v>-7923500</v>
      </c>
    </row>
    <row r="5" spans="1:3">
      <c r="A5" s="40" t="s">
        <v>146</v>
      </c>
      <c r="B5" s="41">
        <v>-229279000</v>
      </c>
      <c r="C5" s="41">
        <v>82185200</v>
      </c>
    </row>
    <row r="6" spans="1:3">
      <c r="A6" s="40" t="s">
        <v>75</v>
      </c>
      <c r="B6" s="41">
        <v>-14785500</v>
      </c>
      <c r="C6" s="41">
        <v>274300</v>
      </c>
    </row>
    <row r="7" spans="1:3">
      <c r="A7" s="40" t="s">
        <v>147</v>
      </c>
      <c r="B7" s="41">
        <v>-42200</v>
      </c>
      <c r="C7" s="41">
        <v>-3200</v>
      </c>
    </row>
    <row r="8" spans="1:3">
      <c r="A8" s="40" t="s">
        <v>148</v>
      </c>
      <c r="B8" s="41">
        <v>76885200</v>
      </c>
      <c r="C8" s="41">
        <v>-24584500</v>
      </c>
    </row>
    <row r="9" spans="1:3">
      <c r="A9" s="40" t="s">
        <v>149</v>
      </c>
      <c r="B9" s="41">
        <v>16282100</v>
      </c>
      <c r="C9" s="41">
        <v>-5733600</v>
      </c>
    </row>
    <row r="10" spans="1:3">
      <c r="A10" s="40" t="s">
        <v>106</v>
      </c>
      <c r="B10" s="41">
        <v>42418400</v>
      </c>
      <c r="C10" s="41">
        <v>41532500</v>
      </c>
    </row>
    <row r="11" spans="1:3">
      <c r="A11" s="40" t="s">
        <v>150</v>
      </c>
      <c r="B11" s="41">
        <v>-481600</v>
      </c>
      <c r="C11" s="41">
        <v>-5573100</v>
      </c>
    </row>
    <row r="12" spans="1:3">
      <c r="A12" s="40" t="s">
        <v>151</v>
      </c>
      <c r="B12" s="41">
        <v>-9165600</v>
      </c>
      <c r="C12" s="41">
        <v>705300</v>
      </c>
    </row>
    <row r="13" spans="1:3">
      <c r="A13" s="42" t="s">
        <v>152</v>
      </c>
      <c r="B13" s="8">
        <v>68844900</v>
      </c>
      <c r="C13" s="8">
        <v>80879400</v>
      </c>
    </row>
    <row r="14" spans="1:3">
      <c r="A14" s="40" t="s">
        <v>153</v>
      </c>
      <c r="B14" s="41">
        <v>-5124400</v>
      </c>
      <c r="C14" s="41">
        <v>-4031700</v>
      </c>
    </row>
    <row r="15" spans="1:3">
      <c r="A15" s="40" t="s">
        <v>172</v>
      </c>
      <c r="B15" s="41">
        <v>-20113400</v>
      </c>
      <c r="C15" s="41">
        <v>-11474400</v>
      </c>
    </row>
    <row r="16" spans="1:3">
      <c r="A16" s="40" t="s">
        <v>101</v>
      </c>
      <c r="B16" s="41">
        <v>1182200</v>
      </c>
      <c r="C16" s="41">
        <v>-2019800</v>
      </c>
    </row>
    <row r="17" spans="1:3">
      <c r="A17" s="40" t="s">
        <v>154</v>
      </c>
      <c r="B17" s="41">
        <v>-3480000</v>
      </c>
      <c r="C17" s="41">
        <v>9908200</v>
      </c>
    </row>
    <row r="18" spans="1:3">
      <c r="A18" s="42" t="s">
        <v>107</v>
      </c>
      <c r="B18" s="8">
        <v>41309300</v>
      </c>
      <c r="C18" s="8">
        <v>73261700</v>
      </c>
    </row>
    <row r="19" spans="1:3">
      <c r="A19" s="40"/>
      <c r="B19" s="41"/>
      <c r="C19" s="41"/>
    </row>
    <row r="20" spans="1:3">
      <c r="A20" s="40" t="s">
        <v>108</v>
      </c>
      <c r="B20" s="41">
        <v>-63010800</v>
      </c>
      <c r="C20" s="41">
        <v>-969000</v>
      </c>
    </row>
    <row r="21" spans="1:3">
      <c r="A21" s="40" t="s">
        <v>109</v>
      </c>
      <c r="B21" s="41">
        <v>-29902900</v>
      </c>
      <c r="C21" s="41">
        <v>-37625900</v>
      </c>
    </row>
    <row r="22" spans="1:3">
      <c r="A22" s="40" t="s">
        <v>174</v>
      </c>
      <c r="B22" s="41">
        <v>-921700</v>
      </c>
      <c r="C22" s="41">
        <v>-263700</v>
      </c>
    </row>
    <row r="23" spans="1:3">
      <c r="A23" s="40" t="s">
        <v>110</v>
      </c>
      <c r="B23" s="41">
        <v>-161100</v>
      </c>
      <c r="C23" s="41">
        <v>-439300</v>
      </c>
    </row>
    <row r="24" spans="1:3">
      <c r="A24" s="40" t="s">
        <v>155</v>
      </c>
      <c r="B24" s="41">
        <v>-77700</v>
      </c>
      <c r="C24" s="41">
        <v>-138200</v>
      </c>
    </row>
    <row r="25" spans="1:3">
      <c r="A25" s="40" t="s">
        <v>156</v>
      </c>
      <c r="B25" s="41">
        <v>-3599900</v>
      </c>
      <c r="C25" s="41">
        <v>-260366400</v>
      </c>
    </row>
    <row r="26" spans="1:3">
      <c r="A26" s="40" t="s">
        <v>175</v>
      </c>
      <c r="B26" s="43">
        <v>69332100</v>
      </c>
      <c r="C26" s="41">
        <v>33820100</v>
      </c>
    </row>
    <row r="27" spans="1:3">
      <c r="A27" s="40" t="s">
        <v>111</v>
      </c>
      <c r="B27" s="41">
        <v>132371500</v>
      </c>
      <c r="C27" s="41">
        <v>29085000</v>
      </c>
    </row>
    <row r="28" spans="1:3">
      <c r="A28" s="40" t="s">
        <v>112</v>
      </c>
      <c r="B28" s="41">
        <v>12363700</v>
      </c>
      <c r="C28" s="41">
        <v>31869300</v>
      </c>
    </row>
    <row r="29" spans="1:3">
      <c r="A29" s="40" t="s">
        <v>157</v>
      </c>
      <c r="B29" s="41">
        <v>1026300</v>
      </c>
      <c r="C29" s="41">
        <v>0</v>
      </c>
    </row>
    <row r="30" spans="1:3">
      <c r="A30" s="40" t="s">
        <v>158</v>
      </c>
      <c r="B30" s="41">
        <v>746400</v>
      </c>
      <c r="C30" s="41">
        <v>1279600</v>
      </c>
    </row>
    <row r="31" spans="1:3">
      <c r="A31" s="42" t="s">
        <v>113</v>
      </c>
      <c r="B31" s="8">
        <v>118165900</v>
      </c>
      <c r="C31" s="8">
        <v>-203748500</v>
      </c>
    </row>
    <row r="32" spans="1:3">
      <c r="A32" s="40"/>
      <c r="B32" s="41"/>
      <c r="C32" s="41"/>
    </row>
    <row r="33" spans="1:3">
      <c r="A33" s="40" t="s">
        <v>159</v>
      </c>
      <c r="B33" s="41">
        <v>297687100</v>
      </c>
      <c r="C33" s="41">
        <v>282736900</v>
      </c>
    </row>
    <row r="34" spans="1:3">
      <c r="A34" s="40" t="s">
        <v>160</v>
      </c>
      <c r="B34" s="41">
        <v>-263713900</v>
      </c>
      <c r="C34" s="41">
        <v>-90193600</v>
      </c>
    </row>
    <row r="35" spans="1:3">
      <c r="A35" s="40" t="s">
        <v>173</v>
      </c>
      <c r="B35" s="41">
        <v>366200</v>
      </c>
      <c r="C35" s="41">
        <v>0</v>
      </c>
    </row>
    <row r="36" spans="1:3">
      <c r="A36" s="40" t="s">
        <v>114</v>
      </c>
      <c r="B36" s="41">
        <v>-10556500</v>
      </c>
      <c r="C36" s="41">
        <v>-5384300</v>
      </c>
    </row>
    <row r="37" spans="1:3" ht="12.75" customHeight="1">
      <c r="A37" s="40" t="s">
        <v>161</v>
      </c>
      <c r="B37" s="41">
        <v>-30943500</v>
      </c>
      <c r="C37" s="41">
        <v>-36454800</v>
      </c>
    </row>
    <row r="38" spans="1:3" ht="12.75" customHeight="1">
      <c r="A38" s="40" t="s">
        <v>115</v>
      </c>
      <c r="B38" s="41">
        <v>0</v>
      </c>
      <c r="C38" s="41">
        <v>-84400</v>
      </c>
    </row>
    <row r="39" spans="1:3" ht="12.75" customHeight="1">
      <c r="A39" s="40" t="s">
        <v>116</v>
      </c>
      <c r="B39" s="41">
        <v>-41552900</v>
      </c>
      <c r="C39" s="41">
        <v>0</v>
      </c>
    </row>
    <row r="40" spans="1:3" ht="12.75" customHeight="1">
      <c r="A40" s="42" t="s">
        <v>117</v>
      </c>
      <c r="B40" s="8">
        <v>-48713500</v>
      </c>
      <c r="C40" s="8">
        <v>150619800</v>
      </c>
    </row>
    <row r="41" spans="1:3" ht="12.75" customHeight="1">
      <c r="A41" s="40"/>
      <c r="B41" s="41"/>
      <c r="C41" s="41"/>
    </row>
    <row r="42" spans="1:3" ht="12.75" customHeight="1">
      <c r="A42" s="40" t="s">
        <v>162</v>
      </c>
      <c r="B42" s="41">
        <v>-8702100</v>
      </c>
      <c r="C42" s="41">
        <v>-9722100</v>
      </c>
    </row>
    <row r="43" spans="1:3">
      <c r="A43" s="42" t="s">
        <v>163</v>
      </c>
      <c r="B43" s="8">
        <v>102059600</v>
      </c>
      <c r="C43" s="8">
        <v>10410900</v>
      </c>
    </row>
    <row r="44" spans="1:3">
      <c r="A44" s="40"/>
      <c r="B44" s="41"/>
      <c r="C44" s="41"/>
    </row>
    <row r="45" spans="1:3">
      <c r="A45" s="40" t="s">
        <v>118</v>
      </c>
      <c r="B45" s="41">
        <v>390702700</v>
      </c>
      <c r="C45" s="41">
        <v>235864000</v>
      </c>
    </row>
    <row r="46" spans="1:3" ht="13.5" thickBot="1">
      <c r="A46" s="40" t="s">
        <v>119</v>
      </c>
      <c r="B46" s="41">
        <v>492762300</v>
      </c>
      <c r="C46" s="41">
        <v>246274900</v>
      </c>
    </row>
    <row r="47" spans="1:3">
      <c r="A47" s="44" t="s">
        <v>163</v>
      </c>
      <c r="B47" s="45">
        <v>102059600</v>
      </c>
      <c r="C47" s="45">
        <v>10410900</v>
      </c>
    </row>
    <row r="48" spans="1:3">
      <c r="A48" s="19" t="s">
        <v>164</v>
      </c>
      <c r="B48" s="47"/>
      <c r="C48" s="47"/>
    </row>
  </sheetData>
  <conditionalFormatting sqref="A26 C26 A27:C31 A42:C43 A45:C47 A20:C25 A4:C18 A33:C40">
    <cfRule type="expression" dxfId="3" priority="33">
      <formula>#REF!="x"</formula>
    </cfRule>
  </conditionalFormatting>
  <conditionalFormatting sqref="A13:C13 A18:C18 A31:C31 A40:C40 A43:C43 A47:C47">
    <cfRule type="expression" dxfId="2" priority="30">
      <formula>#REF!="X"</formula>
    </cfRule>
  </conditionalFormatting>
  <conditionalFormatting sqref="B26">
    <cfRule type="expression" dxfId="1" priority="2">
      <formula>#REF!="x"</formula>
    </cfRule>
  </conditionalFormatting>
  <conditionalFormatting sqref="A48">
    <cfRule type="expression" dxfId="0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2E5F74-CB96-4465-B1C3-9C611BA68107}"/>
</file>

<file path=customXml/itemProps2.xml><?xml version="1.0" encoding="utf-8"?>
<ds:datastoreItem xmlns:ds="http://schemas.openxmlformats.org/officeDocument/2006/customXml" ds:itemID="{13F15645-2E09-48C0-8043-863280E9260A}"/>
</file>

<file path=customXml/itemProps3.xml><?xml version="1.0" encoding="utf-8"?>
<ds:datastoreItem xmlns:ds="http://schemas.openxmlformats.org/officeDocument/2006/customXml" ds:itemID="{FEFBDAF9-E7D6-476D-AD1D-2694AC8934B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KeyFigures</vt:lpstr>
      <vt:lpstr>P&amp;L</vt:lpstr>
      <vt:lpstr>OCI</vt:lpstr>
      <vt:lpstr>BS</vt:lpstr>
      <vt:lpstr>CF</vt:lpstr>
      <vt:lpstr>Bilanz</vt:lpstr>
      <vt:lpstr>Bilanz_FN1</vt:lpstr>
      <vt:lpstr>CF</vt:lpstr>
      <vt:lpstr>CF_FN1</vt:lpstr>
      <vt:lpstr>BS!Druckbereich</vt:lpstr>
      <vt:lpstr>CF!Druckbereich</vt:lpstr>
      <vt:lpstr>KeyFigures!Druckbereich</vt:lpstr>
      <vt:lpstr>OCI!Druckbereich</vt:lpstr>
      <vt:lpstr>'P&amp;L'!Druckbereich</vt:lpstr>
      <vt:lpstr>GuV</vt:lpstr>
      <vt:lpstr>GuV_FN1</vt:lpstr>
      <vt:lpstr>OCI</vt:lpstr>
      <vt:lpstr>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2015-08-05T13:06:38Z</cp:lastPrinted>
  <dcterms:created xsi:type="dcterms:W3CDTF">2015-03-05T13:33:29Z</dcterms:created>
  <dcterms:modified xsi:type="dcterms:W3CDTF">2019-01-23T06:44:08Z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