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IE-SRV025\users_desktops\korbelius\Desktop\2018-2019\_Website-Upload\"/>
    </mc:Choice>
  </mc:AlternateContent>
  <bookViews>
    <workbookView xWindow="0" yWindow="0" windowWidth="28800" windowHeight="11610"/>
  </bookViews>
  <sheets>
    <sheet name="Veröffentlichung_EN" sheetId="1" r:id="rId1"/>
  </sheets>
  <externalReferences>
    <externalReference r:id="rId2"/>
    <externalReference r:id="rId3"/>
  </externalReferences>
  <definedNames>
    <definedName name="_xlnm.Print_Area" localSheetId="0">Veröffentlichung_EN!$A$1:$H$276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8" i="1" l="1"/>
  <c r="G197" i="1"/>
  <c r="F197" i="1"/>
  <c r="E197" i="1"/>
  <c r="D197" i="1"/>
  <c r="C197" i="1"/>
  <c r="B197" i="1"/>
  <c r="G196" i="1"/>
  <c r="F196" i="1"/>
  <c r="E196" i="1"/>
  <c r="D196" i="1"/>
  <c r="C196" i="1"/>
  <c r="B196" i="1"/>
  <c r="G195" i="1"/>
  <c r="F195" i="1"/>
  <c r="E195" i="1"/>
  <c r="D195" i="1"/>
  <c r="C195" i="1"/>
  <c r="B195" i="1"/>
  <c r="G194" i="1"/>
  <c r="F194" i="1"/>
  <c r="E194" i="1"/>
  <c r="D194" i="1"/>
  <c r="C194" i="1"/>
  <c r="B194" i="1"/>
  <c r="G193" i="1"/>
  <c r="F193" i="1"/>
  <c r="E193" i="1"/>
  <c r="D193" i="1"/>
  <c r="C193" i="1"/>
  <c r="B193" i="1"/>
  <c r="G192" i="1"/>
  <c r="F192" i="1"/>
  <c r="E192" i="1"/>
  <c r="D192" i="1"/>
  <c r="C192" i="1"/>
  <c r="B192" i="1"/>
  <c r="G191" i="1"/>
  <c r="F191" i="1"/>
  <c r="E191" i="1"/>
  <c r="D191" i="1"/>
  <c r="C191" i="1"/>
  <c r="B191" i="1"/>
  <c r="G190" i="1"/>
  <c r="F190" i="1"/>
  <c r="E190" i="1"/>
  <c r="D190" i="1"/>
  <c r="C190" i="1"/>
  <c r="B190" i="1"/>
  <c r="G189" i="1"/>
  <c r="F189" i="1"/>
  <c r="E189" i="1"/>
  <c r="D189" i="1"/>
  <c r="C189" i="1"/>
  <c r="B189" i="1"/>
  <c r="G188" i="1"/>
  <c r="F188" i="1"/>
  <c r="E188" i="1"/>
  <c r="D188" i="1"/>
  <c r="C188" i="1"/>
  <c r="B188" i="1"/>
  <c r="G187" i="1"/>
  <c r="F187" i="1"/>
  <c r="E187" i="1"/>
  <c r="D187" i="1"/>
  <c r="C187" i="1"/>
  <c r="B187" i="1"/>
  <c r="G186" i="1"/>
  <c r="F186" i="1"/>
  <c r="E186" i="1"/>
  <c r="D186" i="1"/>
  <c r="C186" i="1"/>
  <c r="B186" i="1"/>
  <c r="G185" i="1"/>
  <c r="F185" i="1"/>
  <c r="E185" i="1"/>
  <c r="D185" i="1"/>
  <c r="C185" i="1"/>
  <c r="B185" i="1"/>
  <c r="G184" i="1"/>
  <c r="F184" i="1"/>
  <c r="E184" i="1"/>
  <c r="D184" i="1"/>
  <c r="C184" i="1"/>
  <c r="B184" i="1"/>
  <c r="G183" i="1"/>
  <c r="F183" i="1"/>
  <c r="E183" i="1"/>
  <c r="D183" i="1"/>
  <c r="C183" i="1"/>
  <c r="B183" i="1"/>
  <c r="G182" i="1"/>
  <c r="F182" i="1"/>
  <c r="E182" i="1"/>
  <c r="D182" i="1"/>
  <c r="C182" i="1"/>
  <c r="B182" i="1"/>
  <c r="G181" i="1"/>
  <c r="F181" i="1"/>
  <c r="E181" i="1"/>
  <c r="D181" i="1"/>
  <c r="C181" i="1"/>
  <c r="B181" i="1"/>
  <c r="G180" i="1"/>
  <c r="F180" i="1"/>
  <c r="E180" i="1"/>
  <c r="D180" i="1"/>
  <c r="C180" i="1"/>
  <c r="B180" i="1"/>
  <c r="G179" i="1"/>
  <c r="F179" i="1"/>
  <c r="E179" i="1"/>
  <c r="D179" i="1"/>
  <c r="C179" i="1"/>
  <c r="B179" i="1"/>
  <c r="G178" i="1"/>
  <c r="F178" i="1"/>
  <c r="E178" i="1"/>
  <c r="D178" i="1"/>
  <c r="C178" i="1"/>
  <c r="B178" i="1"/>
  <c r="G177" i="1"/>
  <c r="F177" i="1"/>
  <c r="E177" i="1"/>
  <c r="D177" i="1"/>
  <c r="C177" i="1"/>
  <c r="B177" i="1"/>
  <c r="G176" i="1"/>
  <c r="F176" i="1"/>
  <c r="E176" i="1"/>
  <c r="D176" i="1"/>
  <c r="C176" i="1"/>
  <c r="B176" i="1"/>
  <c r="G175" i="1"/>
  <c r="F175" i="1"/>
  <c r="E175" i="1"/>
  <c r="D175" i="1"/>
  <c r="C175" i="1"/>
  <c r="B175" i="1"/>
  <c r="G174" i="1"/>
  <c r="F174" i="1"/>
  <c r="E174" i="1"/>
  <c r="D174" i="1"/>
  <c r="C174" i="1"/>
  <c r="B174" i="1"/>
  <c r="G173" i="1"/>
  <c r="F173" i="1"/>
  <c r="E173" i="1"/>
  <c r="D173" i="1"/>
  <c r="C173" i="1"/>
  <c r="B173" i="1"/>
  <c r="G172" i="1"/>
  <c r="F172" i="1"/>
  <c r="E172" i="1"/>
  <c r="D172" i="1"/>
  <c r="C172" i="1"/>
  <c r="B172" i="1"/>
  <c r="G171" i="1"/>
  <c r="F171" i="1"/>
  <c r="E171" i="1"/>
  <c r="D171" i="1"/>
  <c r="C171" i="1"/>
  <c r="B171" i="1"/>
  <c r="G170" i="1"/>
  <c r="F170" i="1"/>
  <c r="E170" i="1"/>
  <c r="D170" i="1"/>
  <c r="C170" i="1"/>
  <c r="B170" i="1"/>
  <c r="G169" i="1"/>
  <c r="F169" i="1"/>
  <c r="E169" i="1"/>
  <c r="D169" i="1"/>
  <c r="C169" i="1"/>
  <c r="B169" i="1"/>
  <c r="G168" i="1"/>
  <c r="F168" i="1"/>
  <c r="E168" i="1"/>
  <c r="D168" i="1"/>
  <c r="C168" i="1"/>
  <c r="B168" i="1"/>
  <c r="G167" i="1"/>
  <c r="F167" i="1"/>
  <c r="E167" i="1"/>
  <c r="D167" i="1"/>
  <c r="C167" i="1"/>
  <c r="B167" i="1"/>
  <c r="G166" i="1"/>
  <c r="F166" i="1"/>
  <c r="E166" i="1"/>
  <c r="D166" i="1"/>
  <c r="C166" i="1"/>
  <c r="B166" i="1"/>
  <c r="G165" i="1"/>
  <c r="F165" i="1"/>
  <c r="E165" i="1"/>
  <c r="D165" i="1"/>
  <c r="C165" i="1"/>
  <c r="B165" i="1"/>
  <c r="G164" i="1"/>
  <c r="F164" i="1"/>
  <c r="E164" i="1"/>
  <c r="D164" i="1"/>
  <c r="C164" i="1"/>
  <c r="B164" i="1"/>
  <c r="G163" i="1"/>
  <c r="F163" i="1"/>
  <c r="E163" i="1"/>
  <c r="D163" i="1"/>
  <c r="C163" i="1"/>
  <c r="B163" i="1"/>
  <c r="G162" i="1"/>
  <c r="F162" i="1"/>
  <c r="E162" i="1"/>
  <c r="D162" i="1"/>
  <c r="C162" i="1"/>
  <c r="B162" i="1"/>
  <c r="G161" i="1"/>
  <c r="F161" i="1"/>
  <c r="E161" i="1"/>
  <c r="D161" i="1"/>
  <c r="C161" i="1"/>
  <c r="B161" i="1"/>
  <c r="G160" i="1"/>
  <c r="F160" i="1"/>
  <c r="E160" i="1"/>
  <c r="D160" i="1"/>
  <c r="C160" i="1"/>
  <c r="B160" i="1"/>
  <c r="G159" i="1"/>
  <c r="F159" i="1"/>
  <c r="E159" i="1"/>
  <c r="D159" i="1"/>
  <c r="C159" i="1"/>
  <c r="B159" i="1"/>
  <c r="G158" i="1"/>
  <c r="F158" i="1"/>
  <c r="E158" i="1"/>
  <c r="D158" i="1"/>
  <c r="C158" i="1"/>
  <c r="B158" i="1"/>
  <c r="G157" i="1"/>
  <c r="F157" i="1"/>
  <c r="E157" i="1"/>
  <c r="D157" i="1"/>
  <c r="C157" i="1"/>
  <c r="B157" i="1"/>
  <c r="G156" i="1"/>
  <c r="F156" i="1"/>
  <c r="E156" i="1"/>
  <c r="D156" i="1"/>
  <c r="C156" i="1"/>
  <c r="B156" i="1"/>
  <c r="G155" i="1"/>
  <c r="F155" i="1"/>
  <c r="E155" i="1"/>
  <c r="D155" i="1"/>
  <c r="C155" i="1"/>
  <c r="B155" i="1"/>
  <c r="G154" i="1"/>
  <c r="F154" i="1"/>
  <c r="E154" i="1"/>
  <c r="D154" i="1"/>
  <c r="C154" i="1"/>
  <c r="B154" i="1"/>
  <c r="G153" i="1"/>
  <c r="F153" i="1"/>
  <c r="E153" i="1"/>
  <c r="D153" i="1"/>
  <c r="C153" i="1"/>
  <c r="B153" i="1"/>
  <c r="G152" i="1"/>
  <c r="F152" i="1"/>
  <c r="E152" i="1"/>
  <c r="D152" i="1"/>
  <c r="C152" i="1"/>
  <c r="B152" i="1"/>
  <c r="G151" i="1"/>
  <c r="F151" i="1"/>
  <c r="E151" i="1"/>
  <c r="D151" i="1"/>
  <c r="C151" i="1"/>
  <c r="B151" i="1"/>
  <c r="G150" i="1"/>
  <c r="F150" i="1"/>
  <c r="E150" i="1"/>
  <c r="D150" i="1"/>
  <c r="C150" i="1"/>
  <c r="B150" i="1"/>
  <c r="G149" i="1"/>
  <c r="F149" i="1"/>
  <c r="E149" i="1"/>
  <c r="D149" i="1"/>
  <c r="C149" i="1"/>
  <c r="B149" i="1"/>
  <c r="G148" i="1"/>
  <c r="F148" i="1"/>
  <c r="E148" i="1"/>
  <c r="D148" i="1"/>
  <c r="C148" i="1"/>
  <c r="B148" i="1"/>
  <c r="G147" i="1"/>
  <c r="F147" i="1"/>
  <c r="E147" i="1"/>
  <c r="D147" i="1"/>
  <c r="C147" i="1"/>
  <c r="B147" i="1"/>
  <c r="G146" i="1"/>
  <c r="F146" i="1"/>
  <c r="E146" i="1"/>
  <c r="D146" i="1"/>
  <c r="C146" i="1"/>
  <c r="B146" i="1"/>
  <c r="G145" i="1"/>
  <c r="F145" i="1"/>
  <c r="E145" i="1"/>
  <c r="D145" i="1"/>
  <c r="C145" i="1"/>
  <c r="B145" i="1"/>
  <c r="G144" i="1"/>
  <c r="F144" i="1"/>
  <c r="E144" i="1"/>
  <c r="D144" i="1"/>
  <c r="C144" i="1"/>
  <c r="B144" i="1"/>
  <c r="G143" i="1"/>
  <c r="F143" i="1"/>
  <c r="E143" i="1"/>
  <c r="D143" i="1"/>
  <c r="C143" i="1"/>
  <c r="B143" i="1"/>
  <c r="G142" i="1"/>
  <c r="F142" i="1"/>
  <c r="E142" i="1"/>
  <c r="D142" i="1"/>
  <c r="C142" i="1"/>
  <c r="B142" i="1"/>
  <c r="G141" i="1"/>
  <c r="F141" i="1"/>
  <c r="E141" i="1"/>
  <c r="D141" i="1"/>
  <c r="C141" i="1"/>
  <c r="B141" i="1"/>
  <c r="G140" i="1"/>
  <c r="F140" i="1"/>
  <c r="E140" i="1"/>
  <c r="D140" i="1"/>
  <c r="C140" i="1"/>
  <c r="B140" i="1"/>
  <c r="G139" i="1"/>
  <c r="F139" i="1"/>
  <c r="E139" i="1"/>
  <c r="D139" i="1"/>
  <c r="C139" i="1"/>
  <c r="B139" i="1"/>
  <c r="G138" i="1"/>
  <c r="F138" i="1"/>
  <c r="E138" i="1"/>
  <c r="D138" i="1"/>
  <c r="C138" i="1"/>
  <c r="B138" i="1"/>
  <c r="G137" i="1"/>
  <c r="F137" i="1"/>
  <c r="E137" i="1"/>
  <c r="D137" i="1"/>
  <c r="C137" i="1"/>
  <c r="B137" i="1"/>
  <c r="G136" i="1"/>
  <c r="F136" i="1"/>
  <c r="E136" i="1"/>
  <c r="D136" i="1"/>
  <c r="C136" i="1"/>
  <c r="B136" i="1"/>
  <c r="G135" i="1"/>
  <c r="F135" i="1"/>
  <c r="E135" i="1"/>
  <c r="D135" i="1"/>
  <c r="C135" i="1"/>
  <c r="B135" i="1"/>
  <c r="G134" i="1"/>
  <c r="F134" i="1"/>
  <c r="E134" i="1"/>
  <c r="D134" i="1"/>
  <c r="C134" i="1"/>
  <c r="B134" i="1"/>
  <c r="G133" i="1"/>
  <c r="F133" i="1"/>
  <c r="E133" i="1"/>
  <c r="D133" i="1"/>
  <c r="C133" i="1"/>
  <c r="B133" i="1"/>
  <c r="G132" i="1"/>
  <c r="F132" i="1"/>
  <c r="E132" i="1"/>
  <c r="D132" i="1"/>
  <c r="C132" i="1"/>
  <c r="B132" i="1"/>
  <c r="G131" i="1"/>
  <c r="F131" i="1"/>
  <c r="E131" i="1"/>
  <c r="D131" i="1"/>
  <c r="C131" i="1"/>
  <c r="B131" i="1"/>
  <c r="G130" i="1"/>
  <c r="F130" i="1"/>
  <c r="E130" i="1"/>
  <c r="D130" i="1"/>
  <c r="C130" i="1"/>
  <c r="B130" i="1"/>
  <c r="G129" i="1"/>
  <c r="F129" i="1"/>
  <c r="E129" i="1"/>
  <c r="D129" i="1"/>
  <c r="C129" i="1"/>
  <c r="B129" i="1"/>
  <c r="G128" i="1"/>
  <c r="F128" i="1"/>
  <c r="E128" i="1"/>
  <c r="D128" i="1"/>
  <c r="C128" i="1"/>
  <c r="B128" i="1"/>
  <c r="G127" i="1"/>
  <c r="F127" i="1"/>
  <c r="E127" i="1"/>
  <c r="D127" i="1"/>
  <c r="C127" i="1"/>
  <c r="B127" i="1"/>
  <c r="G126" i="1"/>
  <c r="F126" i="1"/>
  <c r="E126" i="1"/>
  <c r="D126" i="1"/>
  <c r="C126" i="1"/>
  <c r="B126" i="1"/>
  <c r="G125" i="1"/>
  <c r="F125" i="1"/>
  <c r="E125" i="1"/>
  <c r="D125" i="1"/>
  <c r="C125" i="1"/>
  <c r="B125" i="1"/>
  <c r="G124" i="1"/>
  <c r="F124" i="1"/>
  <c r="E124" i="1"/>
  <c r="D124" i="1"/>
  <c r="C124" i="1"/>
  <c r="B124" i="1"/>
  <c r="G123" i="1"/>
  <c r="F123" i="1"/>
  <c r="E123" i="1"/>
  <c r="D123" i="1"/>
  <c r="C123" i="1"/>
  <c r="B123" i="1"/>
  <c r="G122" i="1"/>
  <c r="F122" i="1"/>
  <c r="E122" i="1"/>
  <c r="D122" i="1"/>
  <c r="C122" i="1"/>
  <c r="B122" i="1"/>
  <c r="G121" i="1"/>
  <c r="F121" i="1"/>
  <c r="E121" i="1"/>
  <c r="D121" i="1"/>
  <c r="C121" i="1"/>
  <c r="B121" i="1"/>
  <c r="G120" i="1"/>
  <c r="F120" i="1"/>
  <c r="E120" i="1"/>
  <c r="D120" i="1"/>
  <c r="C120" i="1"/>
  <c r="B120" i="1"/>
  <c r="G119" i="1"/>
  <c r="F119" i="1"/>
  <c r="E119" i="1"/>
  <c r="D119" i="1"/>
  <c r="C119" i="1"/>
  <c r="B119" i="1"/>
  <c r="G118" i="1"/>
  <c r="F118" i="1"/>
  <c r="E118" i="1"/>
  <c r="D118" i="1"/>
  <c r="C118" i="1"/>
  <c r="B118" i="1"/>
  <c r="G117" i="1"/>
  <c r="F117" i="1"/>
  <c r="E117" i="1"/>
  <c r="D117" i="1"/>
  <c r="C117" i="1"/>
  <c r="B117" i="1"/>
  <c r="G116" i="1"/>
  <c r="F116" i="1"/>
  <c r="E116" i="1"/>
  <c r="D116" i="1"/>
  <c r="C116" i="1"/>
  <c r="B116" i="1"/>
  <c r="G115" i="1"/>
  <c r="F115" i="1"/>
  <c r="E115" i="1"/>
  <c r="D115" i="1"/>
  <c r="C115" i="1"/>
  <c r="B115" i="1"/>
  <c r="G114" i="1"/>
  <c r="F114" i="1"/>
  <c r="E114" i="1"/>
  <c r="D114" i="1"/>
  <c r="C114" i="1"/>
  <c r="B114" i="1"/>
  <c r="G113" i="1"/>
  <c r="F113" i="1"/>
  <c r="E113" i="1"/>
  <c r="D113" i="1"/>
  <c r="C113" i="1"/>
  <c r="B113" i="1"/>
  <c r="G112" i="1"/>
  <c r="F112" i="1"/>
  <c r="E112" i="1"/>
  <c r="D112" i="1"/>
  <c r="C112" i="1"/>
  <c r="B112" i="1"/>
  <c r="G111" i="1"/>
  <c r="F111" i="1"/>
  <c r="E111" i="1"/>
  <c r="D111" i="1"/>
  <c r="C111" i="1"/>
  <c r="B111" i="1"/>
  <c r="G110" i="1"/>
  <c r="F110" i="1"/>
  <c r="E110" i="1"/>
  <c r="D110" i="1"/>
  <c r="C110" i="1"/>
  <c r="B110" i="1"/>
  <c r="G109" i="1"/>
  <c r="F109" i="1"/>
  <c r="E109" i="1"/>
  <c r="D109" i="1"/>
  <c r="C109" i="1"/>
  <c r="B109" i="1"/>
  <c r="G108" i="1"/>
  <c r="F108" i="1"/>
  <c r="E108" i="1"/>
  <c r="D108" i="1"/>
  <c r="C108" i="1"/>
  <c r="B108" i="1"/>
  <c r="G107" i="1"/>
  <c r="F107" i="1"/>
  <c r="E107" i="1"/>
  <c r="D107" i="1"/>
  <c r="C107" i="1"/>
  <c r="B107" i="1"/>
  <c r="G106" i="1"/>
  <c r="F106" i="1"/>
  <c r="E106" i="1"/>
  <c r="D106" i="1"/>
  <c r="C106" i="1"/>
  <c r="B106" i="1"/>
  <c r="G105" i="1"/>
  <c r="F105" i="1"/>
  <c r="E105" i="1"/>
  <c r="D105" i="1"/>
  <c r="C105" i="1"/>
  <c r="B105" i="1"/>
  <c r="G104" i="1"/>
  <c r="F104" i="1"/>
  <c r="E104" i="1"/>
  <c r="D104" i="1"/>
  <c r="C104" i="1"/>
  <c r="B104" i="1"/>
  <c r="G103" i="1"/>
  <c r="F103" i="1"/>
  <c r="E103" i="1"/>
  <c r="D103" i="1"/>
  <c r="C103" i="1"/>
  <c r="B103" i="1"/>
  <c r="G102" i="1"/>
  <c r="F102" i="1"/>
  <c r="E102" i="1"/>
  <c r="D102" i="1"/>
  <c r="C102" i="1"/>
  <c r="B102" i="1"/>
  <c r="G101" i="1"/>
  <c r="F101" i="1"/>
  <c r="E101" i="1"/>
  <c r="D101" i="1"/>
  <c r="C101" i="1"/>
  <c r="B101" i="1"/>
  <c r="G100" i="1"/>
  <c r="F100" i="1"/>
  <c r="E100" i="1"/>
  <c r="D100" i="1"/>
  <c r="C100" i="1"/>
  <c r="B100" i="1"/>
  <c r="G99" i="1"/>
  <c r="F99" i="1"/>
  <c r="E99" i="1"/>
  <c r="D99" i="1"/>
  <c r="C99" i="1"/>
  <c r="B99" i="1"/>
  <c r="G98" i="1"/>
  <c r="F98" i="1"/>
  <c r="E98" i="1"/>
  <c r="D98" i="1"/>
  <c r="C98" i="1"/>
  <c r="B98" i="1"/>
  <c r="G97" i="1"/>
  <c r="F97" i="1"/>
  <c r="E97" i="1"/>
  <c r="D97" i="1"/>
  <c r="C97" i="1"/>
  <c r="B97" i="1"/>
  <c r="G96" i="1"/>
  <c r="F96" i="1"/>
  <c r="E96" i="1"/>
  <c r="D96" i="1"/>
  <c r="C96" i="1"/>
  <c r="B96" i="1"/>
  <c r="G95" i="1"/>
  <c r="F95" i="1"/>
  <c r="E95" i="1"/>
  <c r="D95" i="1"/>
  <c r="C95" i="1"/>
  <c r="B95" i="1"/>
  <c r="G94" i="1"/>
  <c r="F94" i="1"/>
  <c r="E94" i="1"/>
  <c r="D94" i="1"/>
  <c r="C94" i="1"/>
  <c r="B94" i="1"/>
  <c r="G93" i="1"/>
  <c r="F93" i="1"/>
  <c r="E93" i="1"/>
  <c r="D93" i="1"/>
  <c r="C93" i="1"/>
  <c r="B93" i="1"/>
  <c r="G92" i="1"/>
  <c r="F92" i="1"/>
  <c r="E92" i="1"/>
  <c r="D92" i="1"/>
  <c r="C92" i="1"/>
  <c r="B92" i="1"/>
  <c r="G91" i="1"/>
  <c r="F91" i="1"/>
  <c r="E91" i="1"/>
  <c r="D91" i="1"/>
  <c r="C91" i="1"/>
  <c r="B91" i="1"/>
  <c r="G90" i="1"/>
  <c r="F90" i="1"/>
  <c r="E90" i="1"/>
  <c r="D90" i="1"/>
  <c r="C90" i="1"/>
  <c r="B90" i="1"/>
  <c r="G89" i="1"/>
  <c r="F89" i="1"/>
  <c r="E89" i="1"/>
  <c r="D89" i="1"/>
  <c r="C89" i="1"/>
  <c r="B89" i="1"/>
  <c r="G88" i="1"/>
  <c r="F88" i="1"/>
  <c r="E88" i="1"/>
  <c r="D88" i="1"/>
  <c r="C88" i="1"/>
  <c r="B88" i="1"/>
  <c r="G87" i="1"/>
  <c r="F87" i="1"/>
  <c r="E87" i="1"/>
  <c r="D87" i="1"/>
  <c r="C87" i="1"/>
  <c r="B87" i="1"/>
  <c r="G86" i="1"/>
  <c r="F86" i="1"/>
  <c r="E86" i="1"/>
  <c r="D86" i="1"/>
  <c r="C86" i="1"/>
  <c r="B86" i="1"/>
  <c r="G85" i="1"/>
  <c r="F85" i="1"/>
  <c r="E85" i="1"/>
  <c r="D85" i="1"/>
  <c r="C85" i="1"/>
  <c r="B85" i="1"/>
  <c r="G84" i="1"/>
  <c r="F84" i="1"/>
  <c r="E84" i="1"/>
  <c r="D84" i="1"/>
  <c r="C84" i="1"/>
  <c r="B84" i="1"/>
  <c r="G83" i="1"/>
  <c r="F83" i="1"/>
  <c r="E83" i="1"/>
  <c r="D83" i="1"/>
  <c r="C83" i="1"/>
  <c r="B83" i="1"/>
  <c r="G82" i="1"/>
  <c r="F82" i="1"/>
  <c r="E82" i="1"/>
  <c r="D82" i="1"/>
  <c r="C82" i="1"/>
  <c r="B82" i="1"/>
  <c r="G81" i="1"/>
  <c r="F81" i="1"/>
  <c r="E81" i="1"/>
  <c r="D81" i="1"/>
  <c r="C81" i="1"/>
  <c r="B81" i="1"/>
  <c r="G80" i="1"/>
  <c r="F80" i="1"/>
  <c r="E80" i="1"/>
  <c r="D80" i="1"/>
  <c r="C80" i="1"/>
  <c r="B80" i="1"/>
  <c r="G79" i="1"/>
  <c r="F79" i="1"/>
  <c r="E79" i="1"/>
  <c r="D79" i="1"/>
  <c r="C79" i="1"/>
  <c r="B79" i="1"/>
  <c r="G78" i="1"/>
  <c r="F78" i="1"/>
  <c r="E78" i="1"/>
  <c r="D78" i="1"/>
  <c r="C78" i="1"/>
  <c r="B78" i="1"/>
  <c r="G77" i="1"/>
  <c r="F77" i="1"/>
  <c r="E77" i="1"/>
  <c r="D77" i="1"/>
  <c r="C77" i="1"/>
  <c r="B77" i="1"/>
  <c r="G76" i="1"/>
  <c r="F76" i="1"/>
  <c r="E76" i="1"/>
  <c r="D76" i="1"/>
  <c r="C76" i="1"/>
  <c r="B76" i="1"/>
  <c r="G75" i="1"/>
  <c r="F75" i="1"/>
  <c r="E75" i="1"/>
  <c r="D75" i="1"/>
  <c r="C75" i="1"/>
  <c r="B75" i="1"/>
  <c r="G74" i="1"/>
  <c r="F74" i="1"/>
  <c r="E74" i="1"/>
  <c r="D74" i="1"/>
  <c r="C74" i="1"/>
  <c r="B74" i="1"/>
  <c r="G73" i="1"/>
  <c r="F73" i="1"/>
  <c r="E73" i="1"/>
  <c r="D73" i="1"/>
  <c r="C73" i="1"/>
  <c r="B73" i="1"/>
  <c r="G72" i="1"/>
  <c r="F72" i="1"/>
  <c r="E72" i="1"/>
  <c r="D72" i="1"/>
  <c r="C72" i="1"/>
  <c r="B72" i="1"/>
  <c r="G71" i="1"/>
  <c r="F71" i="1"/>
  <c r="E71" i="1"/>
  <c r="D71" i="1"/>
  <c r="C71" i="1"/>
  <c r="B71" i="1"/>
  <c r="G70" i="1"/>
  <c r="F70" i="1"/>
  <c r="E70" i="1"/>
  <c r="D70" i="1"/>
  <c r="C70" i="1"/>
  <c r="B70" i="1"/>
  <c r="G69" i="1"/>
  <c r="F69" i="1"/>
  <c r="E69" i="1"/>
  <c r="D69" i="1"/>
  <c r="C69" i="1"/>
  <c r="B69" i="1"/>
  <c r="G68" i="1"/>
  <c r="F68" i="1"/>
  <c r="E68" i="1"/>
  <c r="D68" i="1"/>
  <c r="C68" i="1"/>
  <c r="B68" i="1"/>
  <c r="G67" i="1"/>
  <c r="F67" i="1"/>
  <c r="E67" i="1"/>
  <c r="D67" i="1"/>
  <c r="C67" i="1"/>
  <c r="B67" i="1"/>
  <c r="G66" i="1"/>
  <c r="F66" i="1"/>
  <c r="E66" i="1"/>
  <c r="D66" i="1"/>
  <c r="C66" i="1"/>
  <c r="B66" i="1"/>
  <c r="G65" i="1"/>
  <c r="F65" i="1"/>
  <c r="E65" i="1"/>
  <c r="D65" i="1"/>
  <c r="C65" i="1"/>
  <c r="B65" i="1"/>
  <c r="G64" i="1"/>
  <c r="F64" i="1"/>
  <c r="E64" i="1"/>
  <c r="D64" i="1"/>
  <c r="C64" i="1"/>
  <c r="B64" i="1"/>
  <c r="G63" i="1"/>
  <c r="F63" i="1"/>
  <c r="E63" i="1"/>
  <c r="D63" i="1"/>
  <c r="C63" i="1"/>
  <c r="B63" i="1"/>
  <c r="G62" i="1"/>
  <c r="F62" i="1"/>
  <c r="E62" i="1"/>
  <c r="D62" i="1"/>
  <c r="C62" i="1"/>
  <c r="B62" i="1"/>
  <c r="G61" i="1"/>
  <c r="F61" i="1"/>
  <c r="E61" i="1"/>
  <c r="D61" i="1"/>
  <c r="C61" i="1"/>
  <c r="B61" i="1"/>
  <c r="G60" i="1"/>
  <c r="F60" i="1"/>
  <c r="E60" i="1"/>
  <c r="D60" i="1"/>
  <c r="C60" i="1"/>
  <c r="B60" i="1"/>
  <c r="G59" i="1"/>
  <c r="F59" i="1"/>
  <c r="E59" i="1"/>
  <c r="D59" i="1"/>
  <c r="C59" i="1"/>
  <c r="B59" i="1"/>
  <c r="G58" i="1"/>
  <c r="F58" i="1"/>
  <c r="E58" i="1"/>
  <c r="D58" i="1"/>
  <c r="C58" i="1"/>
  <c r="B58" i="1"/>
  <c r="G57" i="1"/>
  <c r="F57" i="1"/>
  <c r="E57" i="1"/>
  <c r="D57" i="1"/>
  <c r="C57" i="1"/>
  <c r="B57" i="1"/>
  <c r="G56" i="1"/>
  <c r="F56" i="1"/>
  <c r="E56" i="1"/>
  <c r="D56" i="1"/>
  <c r="C56" i="1"/>
  <c r="B56" i="1"/>
  <c r="G55" i="1"/>
  <c r="F55" i="1"/>
  <c r="E55" i="1"/>
  <c r="D55" i="1"/>
  <c r="C55" i="1"/>
  <c r="B55" i="1"/>
  <c r="G54" i="1"/>
  <c r="F54" i="1"/>
  <c r="E54" i="1"/>
  <c r="D54" i="1"/>
  <c r="C54" i="1"/>
  <c r="B54" i="1"/>
  <c r="G53" i="1"/>
  <c r="F53" i="1"/>
  <c r="E53" i="1"/>
  <c r="D53" i="1"/>
  <c r="C53" i="1"/>
  <c r="B53" i="1"/>
  <c r="G52" i="1"/>
  <c r="F52" i="1"/>
  <c r="E52" i="1"/>
  <c r="D52" i="1"/>
  <c r="C52" i="1"/>
  <c r="B52" i="1"/>
  <c r="G51" i="1"/>
  <c r="F51" i="1"/>
  <c r="E51" i="1"/>
  <c r="D51" i="1"/>
  <c r="C51" i="1"/>
  <c r="B51" i="1"/>
  <c r="G50" i="1"/>
  <c r="F50" i="1"/>
  <c r="E50" i="1"/>
  <c r="D50" i="1"/>
  <c r="C50" i="1"/>
  <c r="B50" i="1"/>
  <c r="G49" i="1"/>
  <c r="F49" i="1"/>
  <c r="E49" i="1"/>
  <c r="D49" i="1"/>
  <c r="C49" i="1"/>
  <c r="B49" i="1"/>
  <c r="G48" i="1"/>
  <c r="F48" i="1"/>
  <c r="E48" i="1"/>
  <c r="D48" i="1"/>
  <c r="C48" i="1"/>
  <c r="B48" i="1"/>
  <c r="G47" i="1"/>
  <c r="F47" i="1"/>
  <c r="E47" i="1"/>
  <c r="D47" i="1"/>
  <c r="C47" i="1"/>
  <c r="B47" i="1"/>
  <c r="G46" i="1"/>
  <c r="F46" i="1"/>
  <c r="E46" i="1"/>
  <c r="D46" i="1"/>
  <c r="C46" i="1"/>
  <c r="B46" i="1"/>
  <c r="G45" i="1"/>
  <c r="F45" i="1"/>
  <c r="E45" i="1"/>
  <c r="D45" i="1"/>
  <c r="C45" i="1"/>
  <c r="B45" i="1"/>
  <c r="G44" i="1"/>
  <c r="F44" i="1"/>
  <c r="E44" i="1"/>
  <c r="D44" i="1"/>
  <c r="C44" i="1"/>
  <c r="B44" i="1"/>
  <c r="G43" i="1"/>
  <c r="F43" i="1"/>
  <c r="E43" i="1"/>
  <c r="D43" i="1"/>
  <c r="C43" i="1"/>
  <c r="B43" i="1"/>
  <c r="G42" i="1"/>
  <c r="F42" i="1"/>
  <c r="E42" i="1"/>
  <c r="D42" i="1"/>
  <c r="C42" i="1"/>
  <c r="B42" i="1"/>
  <c r="G41" i="1"/>
  <c r="F41" i="1"/>
  <c r="E41" i="1"/>
  <c r="D41" i="1"/>
  <c r="C41" i="1"/>
  <c r="B41" i="1"/>
  <c r="G40" i="1"/>
  <c r="F40" i="1"/>
  <c r="E40" i="1"/>
  <c r="D40" i="1"/>
  <c r="C40" i="1"/>
  <c r="B40" i="1"/>
  <c r="G39" i="1"/>
  <c r="F39" i="1"/>
  <c r="E39" i="1"/>
  <c r="D39" i="1"/>
  <c r="C39" i="1"/>
  <c r="B39" i="1"/>
  <c r="G38" i="1"/>
  <c r="F38" i="1"/>
  <c r="E38" i="1"/>
  <c r="D38" i="1"/>
  <c r="C38" i="1"/>
  <c r="B38" i="1"/>
  <c r="G37" i="1"/>
  <c r="F37" i="1"/>
  <c r="E37" i="1"/>
  <c r="D37" i="1"/>
  <c r="C37" i="1"/>
  <c r="B37" i="1"/>
  <c r="G36" i="1"/>
  <c r="F36" i="1"/>
  <c r="E36" i="1"/>
  <c r="D36" i="1"/>
  <c r="C36" i="1"/>
  <c r="B36" i="1"/>
  <c r="G35" i="1"/>
  <c r="F35" i="1"/>
  <c r="E35" i="1"/>
  <c r="D35" i="1"/>
  <c r="C35" i="1"/>
  <c r="B35" i="1"/>
  <c r="G34" i="1"/>
  <c r="F34" i="1"/>
  <c r="E34" i="1"/>
  <c r="D34" i="1"/>
  <c r="C34" i="1"/>
  <c r="B34" i="1"/>
  <c r="G33" i="1"/>
  <c r="F33" i="1"/>
  <c r="E33" i="1"/>
  <c r="D33" i="1"/>
  <c r="C33" i="1"/>
  <c r="B33" i="1"/>
  <c r="G32" i="1"/>
  <c r="F32" i="1"/>
  <c r="E32" i="1"/>
  <c r="D32" i="1"/>
  <c r="C32" i="1"/>
  <c r="B32" i="1"/>
  <c r="G31" i="1"/>
  <c r="F31" i="1"/>
  <c r="E31" i="1"/>
  <c r="D31" i="1"/>
  <c r="C31" i="1"/>
  <c r="B31" i="1"/>
  <c r="G30" i="1"/>
  <c r="F30" i="1"/>
  <c r="E30" i="1"/>
  <c r="D30" i="1"/>
  <c r="C30" i="1"/>
  <c r="B30" i="1"/>
  <c r="G29" i="1"/>
  <c r="F29" i="1"/>
  <c r="E29" i="1"/>
  <c r="D29" i="1"/>
  <c r="C29" i="1"/>
  <c r="B29" i="1"/>
  <c r="G28" i="1"/>
  <c r="F28" i="1"/>
  <c r="E28" i="1"/>
  <c r="D28" i="1"/>
  <c r="C28" i="1"/>
  <c r="B28" i="1"/>
  <c r="G27" i="1"/>
  <c r="F27" i="1"/>
  <c r="E27" i="1"/>
  <c r="D27" i="1"/>
  <c r="C27" i="1"/>
  <c r="B27" i="1"/>
  <c r="G26" i="1"/>
  <c r="F26" i="1"/>
  <c r="E26" i="1"/>
  <c r="D26" i="1"/>
  <c r="C26" i="1"/>
  <c r="B26" i="1"/>
  <c r="G25" i="1"/>
  <c r="F25" i="1"/>
  <c r="E25" i="1"/>
  <c r="D25" i="1"/>
  <c r="C25" i="1"/>
  <c r="B25" i="1"/>
  <c r="G24" i="1"/>
  <c r="F24" i="1"/>
  <c r="E24" i="1"/>
  <c r="D24" i="1"/>
  <c r="C24" i="1"/>
  <c r="B24" i="1"/>
  <c r="G23" i="1"/>
  <c r="F23" i="1"/>
  <c r="E23" i="1"/>
  <c r="D23" i="1"/>
  <c r="C23" i="1"/>
  <c r="B23" i="1"/>
  <c r="G22" i="1"/>
  <c r="F22" i="1"/>
  <c r="E22" i="1"/>
  <c r="D22" i="1"/>
  <c r="C22" i="1"/>
  <c r="B22" i="1"/>
  <c r="G21" i="1"/>
  <c r="F21" i="1"/>
  <c r="E21" i="1"/>
  <c r="D21" i="1"/>
  <c r="C21" i="1"/>
  <c r="B21" i="1"/>
  <c r="G20" i="1"/>
  <c r="F20" i="1"/>
  <c r="E20" i="1"/>
  <c r="D20" i="1"/>
  <c r="C20" i="1"/>
  <c r="B20" i="1"/>
  <c r="G19" i="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3" i="1"/>
  <c r="F13" i="1"/>
  <c r="E13" i="1"/>
  <c r="D13" i="1"/>
  <c r="C13" i="1"/>
  <c r="B13" i="1"/>
  <c r="G12" i="1"/>
  <c r="F12" i="1"/>
  <c r="E12" i="1"/>
  <c r="D12" i="1"/>
  <c r="C12" i="1"/>
  <c r="B12" i="1"/>
  <c r="G11" i="1"/>
  <c r="F11" i="1"/>
  <c r="E11" i="1"/>
  <c r="D11" i="1"/>
  <c r="C11" i="1"/>
  <c r="B11" i="1"/>
  <c r="G10" i="1"/>
  <c r="F10" i="1"/>
  <c r="E10" i="1"/>
  <c r="D10" i="1"/>
  <c r="C10" i="1"/>
  <c r="B10" i="1"/>
  <c r="G9" i="1"/>
  <c r="F9" i="1"/>
  <c r="E9" i="1"/>
  <c r="D9" i="1"/>
  <c r="C9" i="1"/>
  <c r="B9" i="1"/>
  <c r="G8" i="1"/>
  <c r="F8" i="1"/>
  <c r="E8" i="1"/>
  <c r="D8" i="1"/>
  <c r="C8" i="1"/>
  <c r="B8" i="1"/>
  <c r="G7" i="1"/>
  <c r="F7" i="1"/>
  <c r="E7" i="1"/>
  <c r="D7" i="1"/>
  <c r="C7" i="1"/>
  <c r="B7" i="1"/>
  <c r="G6" i="1"/>
  <c r="F6" i="1"/>
  <c r="E6" i="1"/>
  <c r="D6" i="1"/>
  <c r="C6" i="1"/>
  <c r="B6" i="1"/>
  <c r="G5" i="1"/>
  <c r="F5" i="1"/>
  <c r="E5" i="1"/>
  <c r="D5" i="1"/>
  <c r="C5" i="1"/>
  <c r="B5" i="1"/>
  <c r="G4" i="1"/>
  <c r="F4" i="1"/>
  <c r="E4" i="1"/>
  <c r="D4" i="1"/>
  <c r="C4" i="1"/>
  <c r="B4" i="1"/>
  <c r="G3" i="1"/>
  <c r="F3" i="1"/>
  <c r="E3" i="1"/>
  <c r="D3" i="1"/>
  <c r="C3" i="1"/>
  <c r="B3" i="1"/>
  <c r="G2" i="1"/>
  <c r="F2" i="1"/>
  <c r="E2" i="1"/>
  <c r="D2" i="1"/>
  <c r="C2" i="1"/>
  <c r="B2" i="1"/>
</calcChain>
</file>

<file path=xl/sharedStrings.xml><?xml version="1.0" encoding="utf-8"?>
<sst xmlns="http://schemas.openxmlformats.org/spreadsheetml/2006/main" count="10" uniqueCount="10">
  <si>
    <t>Date</t>
  </si>
  <si>
    <t>Repurchased volume
(number of shares) (purchase via the stock exchange)</t>
  </si>
  <si>
    <t>Shares repurchased
as portion of the
share capital per day</t>
  </si>
  <si>
    <t>Shares repurchased
as portion of the
share capital in total</t>
  </si>
  <si>
    <t xml:space="preserve"> Highest price
per share
paid in EUR</t>
  </si>
  <si>
    <t>Lowest price
per share
paid in EUR</t>
  </si>
  <si>
    <t>Weighted average
price paid per
share in EUR</t>
  </si>
  <si>
    <t>Value of the
repurchased
shares in EUR</t>
  </si>
  <si>
    <t>Total</t>
  </si>
  <si>
    <t>Date of the authorisation by the shareholders‘ meeting pursuant to section 65 para 1 no 8 Austrian Stock Corporation Act: 
22 May 2019
Date and publication of the authorisation:
23 May 2019 via an information dissemination system in accordance with sections 118 para 1 no 9 in connection with para 1 no 22 and 119 para 9 of the Austrian Stock Exchange Act 2018 in connection with section 2 of the Austrian Dissemination and Reporting Order of 2018
Commencement and anticipated duration: 
16 July 2018 up to 31 December 2019 at the latest
Class of Shares:
Bearer shares (ISIN AT0000A21KS2)
Intended Volume: 
Up to 9,708,526 shares representing approx. 8.66% of the current share capital of the company
Purchase price: 
The following apply cumulatively as the upper price limits per share:
(i) 15% above the average daily closing price of the share, weighted by the respective trading volume, on the preceding 10 trading days on the Vienna Stock Exchange; and
(ii) EUR 25.30.
Lower price limit: at least EUR 1.00 per share (proportional share of share capital).
Form of repurchase: Over the stock exchange.
Purpose of the repurchase: Use of treasury shares for purposes defined by the authorising resolution of the annual general meeting of the company on 22 May 2019. Consequences for the admission of IMMOFINANZ shares to stock exchanges: 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</si>
</sst>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 mmm/\ yy"/>
    <numFmt numFmtId="165" formatCode="0.0000%"/>
    <numFmt numFmtId="166" formatCode="0.000"/>
    <numFmt numFmtId="167" formatCode="#,##0.0000"/>
    <numFmt numFmtId="168" formatCode="#,##0.000"/>
  </numFmts>
  <fonts count="8">
    <font>
      <sz val="10"/>
      <name val="Arial"/>
    </font>
    <font>
      <sz val="10"/>
      <color theme="1"/>
      <name val="Arial"/>
      <family val="2"/>
    </font>
    <font>
      <b/>
      <sz val="10"/>
      <color theme="0"/>
      <name val="Arial"/>
      <family val="2"/>
    </font>
    <font>
      <sz val="10"/>
      <name val="Arial"/>
      <family val="2"/>
    </font>
    <font>
      <b/>
      <sz val="10"/>
      <name val="Arial"/>
      <family val="2"/>
    </font>
    <font>
      <sz val="10"/>
      <color indexed="14"/>
      <name val="Arial"/>
      <family val="2"/>
    </font>
    <font>
      <sz val="9"/>
      <name val="Arial"/>
      <family val="2"/>
    </font>
    <font>
      <sz val="8"/>
      <name val="Arial"/>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 fillId="0" borderId="0"/>
  </cellStyleXfs>
  <cellXfs count="34">
    <xf numFmtId="0" fontId="0" fillId="0" borderId="0" xfId="0"/>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4" fontId="0" fillId="0" borderId="0" xfId="0" applyNumberFormat="1"/>
    <xf numFmtId="164" fontId="3" fillId="0" borderId="4" xfId="0" applyNumberFormat="1" applyFont="1" applyBorder="1"/>
    <xf numFmtId="3" fontId="0" fillId="0" borderId="4" xfId="0" applyNumberFormat="1" applyBorder="1"/>
    <xf numFmtId="165" fontId="0" fillId="0" borderId="4" xfId="0" applyNumberFormat="1" applyBorder="1"/>
    <xf numFmtId="166" fontId="0" fillId="0" borderId="4" xfId="0" applyNumberFormat="1" applyBorder="1"/>
    <xf numFmtId="167" fontId="0" fillId="0" borderId="4" xfId="0" applyNumberFormat="1" applyBorder="1"/>
    <xf numFmtId="4" fontId="0" fillId="0" borderId="4" xfId="0" applyNumberFormat="1" applyBorder="1"/>
    <xf numFmtId="4" fontId="0" fillId="0" borderId="0" xfId="0" applyNumberFormat="1" applyBorder="1"/>
    <xf numFmtId="0" fontId="0" fillId="0" borderId="0" xfId="0" applyBorder="1"/>
    <xf numFmtId="164" fontId="3" fillId="0" borderId="4" xfId="0" applyNumberFormat="1" applyFont="1" applyFill="1" applyBorder="1"/>
    <xf numFmtId="3" fontId="3" fillId="0" borderId="4" xfId="0" applyNumberFormat="1" applyFont="1" applyFill="1" applyBorder="1"/>
    <xf numFmtId="165" fontId="3" fillId="0" borderId="4" xfId="1" applyNumberFormat="1" applyFont="1" applyFill="1" applyBorder="1"/>
    <xf numFmtId="165" fontId="0" fillId="0" borderId="4" xfId="1" applyNumberFormat="1" applyFont="1" applyBorder="1"/>
    <xf numFmtId="166" fontId="3" fillId="0" borderId="4" xfId="0" applyNumberFormat="1" applyFont="1" applyFill="1" applyBorder="1"/>
    <xf numFmtId="167" fontId="3" fillId="0" borderId="4" xfId="0" applyNumberFormat="1" applyFont="1" applyFill="1" applyBorder="1"/>
    <xf numFmtId="4" fontId="3" fillId="0" borderId="4" xfId="0" applyNumberFormat="1" applyFont="1" applyFill="1" applyBorder="1"/>
    <xf numFmtId="168" fontId="0" fillId="0" borderId="4" xfId="0" applyNumberFormat="1" applyBorder="1"/>
    <xf numFmtId="4" fontId="4" fillId="3" borderId="4" xfId="0" applyNumberFormat="1" applyFont="1" applyFill="1" applyBorder="1"/>
    <xf numFmtId="3" fontId="4" fillId="3" borderId="4" xfId="0" applyNumberFormat="1" applyFont="1" applyFill="1" applyBorder="1"/>
    <xf numFmtId="165" fontId="4" fillId="3" borderId="4" xfId="1" applyNumberFormat="1" applyFont="1" applyFill="1" applyBorder="1"/>
    <xf numFmtId="168" fontId="4" fillId="3" borderId="4" xfId="0" applyNumberFormat="1" applyFont="1" applyFill="1" applyBorder="1"/>
    <xf numFmtId="167" fontId="4" fillId="3" borderId="4" xfId="0" applyNumberFormat="1" applyFont="1" applyFill="1" applyBorder="1"/>
    <xf numFmtId="4" fontId="5" fillId="0" borderId="0" xfId="0" applyNumberFormat="1" applyFont="1"/>
    <xf numFmtId="4" fontId="6" fillId="0" borderId="0" xfId="0" applyNumberFormat="1" applyFont="1"/>
    <xf numFmtId="4" fontId="4" fillId="0" borderId="0" xfId="0" applyNumberFormat="1" applyFont="1"/>
    <xf numFmtId="167" fontId="0" fillId="0" borderId="0" xfId="0" applyNumberFormat="1"/>
    <xf numFmtId="168" fontId="0" fillId="0" borderId="0" xfId="0" applyNumberFormat="1"/>
    <xf numFmtId="0" fontId="7" fillId="0" borderId="5" xfId="2" applyFont="1" applyBorder="1" applyAlignment="1">
      <alignment vertical="top" wrapText="1"/>
    </xf>
    <xf numFmtId="0" fontId="7" fillId="0" borderId="6" xfId="2" applyFont="1" applyBorder="1" applyAlignment="1">
      <alignment vertical="top" wrapText="1"/>
    </xf>
    <xf numFmtId="0" fontId="7" fillId="0" borderId="7" xfId="2" applyFont="1" applyBorder="1" applyAlignment="1">
      <alignment vertical="top" wrapText="1"/>
    </xf>
  </cellXfs>
  <cellStyles count="3">
    <cellStyle name="Prozent" xfId="1" builtinId="5"/>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MACM\2.%20Corporate%20Finance\Project_Eta\Meldungen\Tagesmeldungen_intern\2019-08-14,_Project_Eta_VWA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ACM\2.%20Corporate%20Finance\Project_Eta\Meldungen\Tagesmeldungen_EB\2019-05\Immofinanz-2905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öffentlichung_DE"/>
      <sheetName val="Veröffentlichung_EN"/>
      <sheetName val="bedingte Formatierung"/>
      <sheetName val="Fee Berechnung"/>
      <sheetName val="Sharebuyback 2018_19_EB_VS_ (2"/>
      <sheetName val="Sharebuyback 2019_EB_VS_RCB"/>
      <sheetName val="Sharebuyback 2019_EB_VS_RCB_3M"/>
      <sheetName val="Sharebuyback 2018_RCB"/>
    </sheetNames>
    <sheetDataSet>
      <sheetData sheetId="0">
        <row r="2">
          <cell r="B2">
            <v>57526</v>
          </cell>
          <cell r="C2">
            <v>5.132342591781619E-4</v>
          </cell>
          <cell r="D2">
            <v>5.132342591781619E-4</v>
          </cell>
          <cell r="E2">
            <v>22.74</v>
          </cell>
          <cell r="F2">
            <v>22.2</v>
          </cell>
          <cell r="G2">
            <v>22.582999999999998</v>
          </cell>
        </row>
        <row r="3">
          <cell r="B3">
            <v>60500</v>
          </cell>
          <cell r="C3">
            <v>5.3976762994609043E-4</v>
          </cell>
          <cell r="D3">
            <v>1.0530018891242523E-3</v>
          </cell>
          <cell r="E3">
            <v>22.56</v>
          </cell>
          <cell r="F3">
            <v>22.44</v>
          </cell>
          <cell r="G3">
            <v>22.5198</v>
          </cell>
        </row>
        <row r="4">
          <cell r="B4">
            <v>60000</v>
          </cell>
          <cell r="C4">
            <v>5.3530674044240372E-4</v>
          </cell>
          <cell r="D4">
            <v>1.588308629566656E-3</v>
          </cell>
          <cell r="E4">
            <v>22.54</v>
          </cell>
          <cell r="F4">
            <v>22.26</v>
          </cell>
          <cell r="G4">
            <v>22.46</v>
          </cell>
        </row>
        <row r="5">
          <cell r="B5">
            <v>42627</v>
          </cell>
          <cell r="C5">
            <v>3.8030867374730571E-4</v>
          </cell>
          <cell r="D5">
            <v>1.9686173033139618E-3</v>
          </cell>
          <cell r="E5">
            <v>22.4</v>
          </cell>
          <cell r="F5">
            <v>22.2</v>
          </cell>
          <cell r="G5">
            <v>22.315899999999999</v>
          </cell>
        </row>
        <row r="6">
          <cell r="B6">
            <v>61873</v>
          </cell>
          <cell r="C6">
            <v>5.5201723252321414E-4</v>
          </cell>
          <cell r="D6">
            <v>2.5206345358371757E-3</v>
          </cell>
          <cell r="E6">
            <v>22.48</v>
          </cell>
          <cell r="F6">
            <v>22.22</v>
          </cell>
          <cell r="G6">
            <v>22.401900000000001</v>
          </cell>
        </row>
        <row r="7">
          <cell r="B7">
            <v>32000</v>
          </cell>
          <cell r="C7">
            <v>2.8549692823594865E-4</v>
          </cell>
          <cell r="D7">
            <v>2.8061314640731244E-3</v>
          </cell>
          <cell r="E7">
            <v>22.5</v>
          </cell>
          <cell r="F7">
            <v>22.38</v>
          </cell>
          <cell r="G7">
            <v>22.4648</v>
          </cell>
        </row>
        <row r="8">
          <cell r="B8">
            <v>36715</v>
          </cell>
          <cell r="C8">
            <v>3.2756311625571421E-4</v>
          </cell>
          <cell r="D8">
            <v>3.1336945803288386E-3</v>
          </cell>
          <cell r="E8">
            <v>22.56</v>
          </cell>
          <cell r="F8">
            <v>22.32</v>
          </cell>
          <cell r="G8">
            <v>22.473800000000001</v>
          </cell>
        </row>
        <row r="9">
          <cell r="B9">
            <v>22285</v>
          </cell>
          <cell r="C9">
            <v>1.9882184517931611E-4</v>
          </cell>
          <cell r="D9">
            <v>3.3325164255081545E-3</v>
          </cell>
          <cell r="E9">
            <v>22.52</v>
          </cell>
          <cell r="F9">
            <v>22.34</v>
          </cell>
          <cell r="G9">
            <v>22.420200000000001</v>
          </cell>
        </row>
        <row r="10">
          <cell r="B10">
            <v>25000</v>
          </cell>
          <cell r="C10">
            <v>2.2304447518433487E-4</v>
          </cell>
          <cell r="D10">
            <v>3.5555609006924895E-3</v>
          </cell>
          <cell r="E10">
            <v>22.4</v>
          </cell>
          <cell r="F10">
            <v>22.2</v>
          </cell>
          <cell r="G10">
            <v>22.266400000000001</v>
          </cell>
        </row>
        <row r="11">
          <cell r="B11">
            <v>10500</v>
          </cell>
          <cell r="C11">
            <v>9.3678679577420657E-5</v>
          </cell>
          <cell r="D11">
            <v>3.6492395802699101E-3</v>
          </cell>
          <cell r="E11">
            <v>22.36</v>
          </cell>
          <cell r="F11">
            <v>22.3</v>
          </cell>
          <cell r="G11">
            <v>22.335000000000001</v>
          </cell>
        </row>
        <row r="12">
          <cell r="B12">
            <v>16500</v>
          </cell>
          <cell r="C12">
            <v>1.4720935362166101E-4</v>
          </cell>
          <cell r="D12">
            <v>3.7964489338915713E-3</v>
          </cell>
          <cell r="E12">
            <v>22.34</v>
          </cell>
          <cell r="F12">
            <v>22.24</v>
          </cell>
          <cell r="G12">
            <v>22.292999999999999</v>
          </cell>
        </row>
        <row r="13">
          <cell r="B13">
            <v>20500</v>
          </cell>
          <cell r="C13">
            <v>1.828964696511546E-4</v>
          </cell>
          <cell r="D13">
            <v>3.9793454035427257E-3</v>
          </cell>
          <cell r="E13">
            <v>22.52</v>
          </cell>
          <cell r="F13">
            <v>22.3</v>
          </cell>
          <cell r="G13">
            <v>22.425899999999999</v>
          </cell>
        </row>
        <row r="14">
          <cell r="B14">
            <v>22000</v>
          </cell>
          <cell r="C14">
            <v>1.9627913816221471E-4</v>
          </cell>
          <cell r="D14">
            <v>4.1756245417049406E-3</v>
          </cell>
          <cell r="E14">
            <v>22.5</v>
          </cell>
          <cell r="F14">
            <v>22.32</v>
          </cell>
          <cell r="G14">
            <v>22.397400000000001</v>
          </cell>
        </row>
        <row r="15">
          <cell r="B15">
            <v>18500</v>
          </cell>
          <cell r="C15">
            <v>1.6505291163640781E-4</v>
          </cell>
          <cell r="D15">
            <v>4.3406774533413482E-3</v>
          </cell>
          <cell r="E15">
            <v>22.5</v>
          </cell>
          <cell r="F15">
            <v>22.3</v>
          </cell>
          <cell r="G15">
            <v>22.43</v>
          </cell>
        </row>
        <row r="16">
          <cell r="B16">
            <v>25000</v>
          </cell>
          <cell r="C16">
            <v>2.2304447518433487E-4</v>
          </cell>
          <cell r="D16">
            <v>4.5637219285256832E-3</v>
          </cell>
          <cell r="E16">
            <v>22.6</v>
          </cell>
          <cell r="F16">
            <v>22.4</v>
          </cell>
          <cell r="G16">
            <v>22.5428</v>
          </cell>
        </row>
        <row r="17">
          <cell r="B17">
            <v>42000</v>
          </cell>
          <cell r="C17">
            <v>3.7471471830968263E-4</v>
          </cell>
          <cell r="D17">
            <v>4.9384366468353657E-3</v>
          </cell>
          <cell r="E17">
            <v>22.62</v>
          </cell>
          <cell r="F17">
            <v>22.42</v>
          </cell>
          <cell r="G17">
            <v>22.5566</v>
          </cell>
        </row>
        <row r="18">
          <cell r="B18">
            <v>47000</v>
          </cell>
          <cell r="C18">
            <v>4.1932361334654959E-4</v>
          </cell>
          <cell r="D18">
            <v>5.3577602601819155E-3</v>
          </cell>
          <cell r="E18">
            <v>22.72</v>
          </cell>
          <cell r="F18">
            <v>22.54</v>
          </cell>
          <cell r="G18">
            <v>22.679300000000001</v>
          </cell>
        </row>
        <row r="19">
          <cell r="B19">
            <v>30107</v>
          </cell>
          <cell r="C19">
            <v>2.6860800057499083E-4</v>
          </cell>
          <cell r="D19">
            <v>5.6263682607569062E-3</v>
          </cell>
          <cell r="E19">
            <v>22.56</v>
          </cell>
          <cell r="F19">
            <v>22.34</v>
          </cell>
          <cell r="G19">
            <v>22.457899999999999</v>
          </cell>
        </row>
        <row r="20">
          <cell r="B20">
            <v>33853</v>
          </cell>
          <cell r="C20">
            <v>3.0202898473661156E-4</v>
          </cell>
          <cell r="D20">
            <v>5.9283972454935181E-3</v>
          </cell>
          <cell r="E20">
            <v>22.34</v>
          </cell>
          <cell r="F20">
            <v>22.26</v>
          </cell>
          <cell r="G20">
            <v>22.301200000000001</v>
          </cell>
        </row>
        <row r="21">
          <cell r="B21">
            <v>32500</v>
          </cell>
          <cell r="C21">
            <v>2.8995781773963537E-4</v>
          </cell>
          <cell r="D21">
            <v>6.2183550632331532E-3</v>
          </cell>
          <cell r="E21">
            <v>22.5</v>
          </cell>
          <cell r="F21">
            <v>22.3</v>
          </cell>
          <cell r="G21">
            <v>22.444500000000001</v>
          </cell>
        </row>
        <row r="22">
          <cell r="B22">
            <v>43250</v>
          </cell>
          <cell r="C22">
            <v>3.8586694206889935E-4</v>
          </cell>
          <cell r="D22">
            <v>6.6042220053020521E-3</v>
          </cell>
          <cell r="E22">
            <v>22.36</v>
          </cell>
          <cell r="F22">
            <v>22.16</v>
          </cell>
          <cell r="G22">
            <v>22.242999999999999</v>
          </cell>
        </row>
        <row r="23">
          <cell r="B23">
            <v>23000</v>
          </cell>
          <cell r="C23">
            <v>2.0520091716958808E-4</v>
          </cell>
          <cell r="D23">
            <v>6.8094229224716397E-3</v>
          </cell>
          <cell r="E23">
            <v>22.22</v>
          </cell>
          <cell r="F23">
            <v>22.16</v>
          </cell>
          <cell r="G23">
            <v>22.182099999999998</v>
          </cell>
        </row>
        <row r="24">
          <cell r="B24">
            <v>40000</v>
          </cell>
          <cell r="C24">
            <v>3.5687116029493583E-4</v>
          </cell>
          <cell r="D24">
            <v>7.1662940827665758E-3</v>
          </cell>
          <cell r="E24">
            <v>22.24</v>
          </cell>
          <cell r="F24">
            <v>22.06</v>
          </cell>
          <cell r="G24">
            <v>22.158100000000001</v>
          </cell>
        </row>
        <row r="25">
          <cell r="B25">
            <v>21266</v>
          </cell>
          <cell r="C25">
            <v>1.8973055237080262E-4</v>
          </cell>
          <cell r="D25">
            <v>7.3560246351373785E-3</v>
          </cell>
          <cell r="E25">
            <v>21.8</v>
          </cell>
          <cell r="F25">
            <v>21.62</v>
          </cell>
          <cell r="G25">
            <v>21.6843</v>
          </cell>
        </row>
        <row r="26">
          <cell r="B26">
            <v>23000</v>
          </cell>
          <cell r="C26">
            <v>2.0520091716958808E-4</v>
          </cell>
          <cell r="D26">
            <v>7.5612255523069662E-3</v>
          </cell>
          <cell r="E26">
            <v>22.1</v>
          </cell>
          <cell r="F26">
            <v>21.74</v>
          </cell>
          <cell r="G26">
            <v>21.960699999999999</v>
          </cell>
        </row>
        <row r="27">
          <cell r="B27">
            <v>27000</v>
          </cell>
          <cell r="C27">
            <v>2.4088803319908167E-4</v>
          </cell>
          <cell r="D27">
            <v>7.8021135855060476E-3</v>
          </cell>
          <cell r="E27">
            <v>22.1</v>
          </cell>
          <cell r="F27">
            <v>21.92</v>
          </cell>
          <cell r="G27">
            <v>21.997699999999998</v>
          </cell>
        </row>
        <row r="28">
          <cell r="B28">
            <v>15000</v>
          </cell>
          <cell r="C28">
            <v>1.3382668511060093E-4</v>
          </cell>
          <cell r="D28">
            <v>7.9359402706166478E-3</v>
          </cell>
          <cell r="E28">
            <v>22.08</v>
          </cell>
          <cell r="F28">
            <v>21.96</v>
          </cell>
          <cell r="G28">
            <v>22.015999999999998</v>
          </cell>
        </row>
        <row r="29">
          <cell r="B29">
            <v>14000</v>
          </cell>
          <cell r="C29">
            <v>1.2490490610322753E-4</v>
          </cell>
          <cell r="D29">
            <v>8.0608451767198754E-3</v>
          </cell>
          <cell r="E29">
            <v>22.08</v>
          </cell>
          <cell r="F29">
            <v>22</v>
          </cell>
          <cell r="G29">
            <v>22.0351</v>
          </cell>
        </row>
        <row r="30">
          <cell r="B30">
            <v>17000</v>
          </cell>
          <cell r="C30">
            <v>1.5167024312534772E-4</v>
          </cell>
          <cell r="D30">
            <v>8.2125154198452229E-3</v>
          </cell>
          <cell r="E30">
            <v>22.16</v>
          </cell>
          <cell r="F30">
            <v>21.96</v>
          </cell>
          <cell r="G30">
            <v>22.043900000000001</v>
          </cell>
        </row>
        <row r="31">
          <cell r="B31">
            <v>35000</v>
          </cell>
          <cell r="C31">
            <v>3.1226226525806882E-4</v>
          </cell>
          <cell r="D31">
            <v>8.5247776851032925E-3</v>
          </cell>
          <cell r="E31">
            <v>22.2</v>
          </cell>
          <cell r="F31">
            <v>22.02</v>
          </cell>
          <cell r="G31">
            <v>22.1218</v>
          </cell>
        </row>
        <row r="32">
          <cell r="B32">
            <v>18190</v>
          </cell>
          <cell r="C32">
            <v>1.6228716014412206E-4</v>
          </cell>
          <cell r="D32">
            <v>8.687064845247415E-3</v>
          </cell>
          <cell r="E32">
            <v>22.2</v>
          </cell>
          <cell r="F32">
            <v>22.1</v>
          </cell>
          <cell r="G32">
            <v>22.177499999999998</v>
          </cell>
        </row>
        <row r="33">
          <cell r="B33">
            <v>29021</v>
          </cell>
          <cell r="C33">
            <v>2.5891894857298331E-4</v>
          </cell>
          <cell r="D33">
            <v>8.9459837938203977E-3</v>
          </cell>
          <cell r="E33">
            <v>22.3</v>
          </cell>
          <cell r="F33">
            <v>22.16</v>
          </cell>
          <cell r="G33">
            <v>22.220099999999999</v>
          </cell>
        </row>
        <row r="34">
          <cell r="B34">
            <v>26000</v>
          </cell>
          <cell r="C34">
            <v>2.3196625419170827E-4</v>
          </cell>
          <cell r="D34">
            <v>9.1779500480121054E-3</v>
          </cell>
          <cell r="E34">
            <v>22.26</v>
          </cell>
          <cell r="F34">
            <v>22.14</v>
          </cell>
          <cell r="G34">
            <v>22.2197</v>
          </cell>
        </row>
        <row r="35">
          <cell r="B35">
            <v>0</v>
          </cell>
          <cell r="C35">
            <v>0</v>
          </cell>
          <cell r="D35">
            <v>9.1779500480121054E-3</v>
          </cell>
          <cell r="E35">
            <v>0</v>
          </cell>
          <cell r="G35">
            <v>0</v>
          </cell>
        </row>
        <row r="36">
          <cell r="B36">
            <v>12000</v>
          </cell>
          <cell r="C36">
            <v>1.0706134808848074E-4</v>
          </cell>
          <cell r="D36">
            <v>9.2850113961005856E-3</v>
          </cell>
          <cell r="E36">
            <v>23.3</v>
          </cell>
          <cell r="F36">
            <v>22.9</v>
          </cell>
          <cell r="G36">
            <v>23.180900000000001</v>
          </cell>
        </row>
        <row r="37">
          <cell r="B37">
            <v>25308</v>
          </cell>
          <cell r="C37">
            <v>2.257923831186059E-4</v>
          </cell>
          <cell r="D37">
            <v>9.5108037792191909E-3</v>
          </cell>
          <cell r="E37">
            <v>23.28</v>
          </cell>
          <cell r="F37">
            <v>23.2</v>
          </cell>
          <cell r="G37">
            <v>23.224900000000002</v>
          </cell>
        </row>
        <row r="38">
          <cell r="B38">
            <v>22505</v>
          </cell>
          <cell r="C38">
            <v>2.0078463656093826E-4</v>
          </cell>
          <cell r="D38">
            <v>9.7115884157801292E-3</v>
          </cell>
          <cell r="E38">
            <v>23.28</v>
          </cell>
          <cell r="F38">
            <v>23.14</v>
          </cell>
          <cell r="G38">
            <v>23.2562</v>
          </cell>
        </row>
        <row r="39">
          <cell r="B39">
            <v>31000</v>
          </cell>
          <cell r="C39">
            <v>2.7657514922857523E-4</v>
          </cell>
          <cell r="D39">
            <v>9.9881635650087043E-3</v>
          </cell>
          <cell r="E39">
            <v>23.26</v>
          </cell>
          <cell r="F39">
            <v>23.12</v>
          </cell>
          <cell r="G39">
            <v>23.200099999999999</v>
          </cell>
        </row>
        <row r="40">
          <cell r="B40">
            <v>39000</v>
          </cell>
          <cell r="C40">
            <v>3.4794938128756241E-4</v>
          </cell>
          <cell r="D40">
            <v>1.0336112946296267E-2</v>
          </cell>
          <cell r="E40">
            <v>23.18</v>
          </cell>
          <cell r="F40">
            <v>22.9</v>
          </cell>
          <cell r="G40">
            <v>23.017299999999999</v>
          </cell>
        </row>
        <row r="41">
          <cell r="B41">
            <v>26000</v>
          </cell>
          <cell r="C41">
            <v>2.3196625419170827E-4</v>
          </cell>
          <cell r="D41">
            <v>1.0568079200487975E-2</v>
          </cell>
          <cell r="E41">
            <v>22.98</v>
          </cell>
          <cell r="F41">
            <v>22.82</v>
          </cell>
          <cell r="G41">
            <v>22.885200000000001</v>
          </cell>
        </row>
        <row r="42">
          <cell r="B42">
            <v>29000</v>
          </cell>
          <cell r="C42">
            <v>2.5873159121382849E-4</v>
          </cell>
          <cell r="D42">
            <v>1.0826810791701802E-2</v>
          </cell>
          <cell r="E42">
            <v>22.86</v>
          </cell>
          <cell r="F42">
            <v>22.78</v>
          </cell>
          <cell r="G42">
            <v>22.815799999999999</v>
          </cell>
        </row>
        <row r="43">
          <cell r="B43">
            <v>20000</v>
          </cell>
          <cell r="C43">
            <v>1.7843558014746792E-4</v>
          </cell>
          <cell r="D43">
            <v>1.100524637184927E-2</v>
          </cell>
          <cell r="E43">
            <v>22.86</v>
          </cell>
          <cell r="F43">
            <v>22.7</v>
          </cell>
          <cell r="G43">
            <v>22.7912</v>
          </cell>
        </row>
        <row r="44">
          <cell r="B44">
            <v>23000</v>
          </cell>
          <cell r="C44">
            <v>2.0520091716958808E-4</v>
          </cell>
          <cell r="D44">
            <v>1.1210447289018858E-2</v>
          </cell>
          <cell r="E44">
            <v>22.8</v>
          </cell>
          <cell r="F44">
            <v>22.76</v>
          </cell>
          <cell r="G44">
            <v>22.781099999999999</v>
          </cell>
        </row>
        <row r="45">
          <cell r="B45">
            <v>31000</v>
          </cell>
          <cell r="C45">
            <v>2.7657514922857523E-4</v>
          </cell>
          <cell r="D45">
            <v>1.1487022438247433E-2</v>
          </cell>
          <cell r="E45">
            <v>22.76</v>
          </cell>
          <cell r="F45">
            <v>22.64</v>
          </cell>
          <cell r="G45">
            <v>22.715499999999999</v>
          </cell>
        </row>
        <row r="46">
          <cell r="B46">
            <v>2000</v>
          </cell>
          <cell r="C46">
            <v>1.7843558014746791E-5</v>
          </cell>
          <cell r="D46">
            <v>1.150486599626218E-2</v>
          </cell>
          <cell r="E46">
            <v>23</v>
          </cell>
          <cell r="F46">
            <v>22.7</v>
          </cell>
          <cell r="G46">
            <v>22.94</v>
          </cell>
        </row>
        <row r="47">
          <cell r="B47">
            <v>18000</v>
          </cell>
          <cell r="C47">
            <v>1.6059202213272112E-4</v>
          </cell>
          <cell r="D47">
            <v>1.16654580183949E-2</v>
          </cell>
          <cell r="E47">
            <v>23.26</v>
          </cell>
          <cell r="F47">
            <v>23.16</v>
          </cell>
          <cell r="G47">
            <v>23.2056</v>
          </cell>
        </row>
        <row r="48">
          <cell r="B48">
            <v>8000</v>
          </cell>
          <cell r="C48">
            <v>7.1374232058987164E-5</v>
          </cell>
          <cell r="D48">
            <v>1.1736832250453888E-2</v>
          </cell>
          <cell r="E48">
            <v>23.26</v>
          </cell>
          <cell r="F48">
            <v>23.14</v>
          </cell>
          <cell r="G48">
            <v>23.237200000000001</v>
          </cell>
        </row>
        <row r="49">
          <cell r="B49">
            <v>15000</v>
          </cell>
          <cell r="C49">
            <v>1.3382668511060093E-4</v>
          </cell>
          <cell r="D49">
            <v>1.1870658935564488E-2</v>
          </cell>
          <cell r="E49">
            <v>23.22</v>
          </cell>
          <cell r="F49">
            <v>23.16</v>
          </cell>
          <cell r="G49">
            <v>23.189</v>
          </cell>
        </row>
        <row r="50">
          <cell r="B50">
            <v>38000</v>
          </cell>
          <cell r="C50">
            <v>3.3902760228018904E-4</v>
          </cell>
          <cell r="D50">
            <v>1.2209686537844678E-2</v>
          </cell>
          <cell r="E50">
            <v>23.26</v>
          </cell>
          <cell r="F50">
            <v>23.02</v>
          </cell>
          <cell r="G50">
            <v>23.167899999999999</v>
          </cell>
        </row>
        <row r="51">
          <cell r="B51">
            <v>22000</v>
          </cell>
          <cell r="C51">
            <v>1.9627913816221471E-4</v>
          </cell>
          <cell r="D51">
            <v>1.2405965676006893E-2</v>
          </cell>
          <cell r="E51">
            <v>23</v>
          </cell>
          <cell r="F51">
            <v>22.96</v>
          </cell>
          <cell r="G51">
            <v>22.996500000000001</v>
          </cell>
        </row>
        <row r="52">
          <cell r="B52">
            <v>43000</v>
          </cell>
          <cell r="C52">
            <v>3.83636497317056E-4</v>
          </cell>
          <cell r="D52">
            <v>1.2789602173323948E-2</v>
          </cell>
          <cell r="E52">
            <v>22.76</v>
          </cell>
          <cell r="F52">
            <v>22.54</v>
          </cell>
          <cell r="G52">
            <v>22.656300000000002</v>
          </cell>
        </row>
        <row r="53">
          <cell r="B53">
            <v>43000</v>
          </cell>
          <cell r="C53">
            <v>3.83636497317056E-4</v>
          </cell>
          <cell r="D53">
            <v>1.3173238670641003E-2</v>
          </cell>
          <cell r="E53">
            <v>22.7</v>
          </cell>
          <cell r="F53">
            <v>22.56</v>
          </cell>
          <cell r="G53">
            <v>22.6084</v>
          </cell>
        </row>
        <row r="54">
          <cell r="B54">
            <v>43000</v>
          </cell>
          <cell r="C54">
            <v>3.83636497317056E-4</v>
          </cell>
          <cell r="D54">
            <v>1.3556875167958058E-2</v>
          </cell>
          <cell r="E54">
            <v>22.48</v>
          </cell>
          <cell r="F54">
            <v>22.38</v>
          </cell>
          <cell r="G54">
            <v>22.437799999999999</v>
          </cell>
        </row>
        <row r="55">
          <cell r="B55">
            <v>42000</v>
          </cell>
          <cell r="C55">
            <v>3.7471471830968263E-4</v>
          </cell>
          <cell r="D55">
            <v>1.3931589886267741E-2</v>
          </cell>
          <cell r="E55">
            <v>22.54</v>
          </cell>
          <cell r="F55">
            <v>22.34</v>
          </cell>
          <cell r="G55">
            <v>22.443999999999999</v>
          </cell>
        </row>
        <row r="56">
          <cell r="B56">
            <v>40000</v>
          </cell>
          <cell r="C56">
            <v>3.5687116029493583E-4</v>
          </cell>
          <cell r="D56">
            <v>1.4288461046562676E-2</v>
          </cell>
          <cell r="E56">
            <v>22.46</v>
          </cell>
          <cell r="F56">
            <v>22.36</v>
          </cell>
          <cell r="G56">
            <v>22.409500000000001</v>
          </cell>
        </row>
        <row r="57">
          <cell r="B57">
            <v>13000</v>
          </cell>
          <cell r="C57">
            <v>1.1598312709585414E-4</v>
          </cell>
          <cell r="D57">
            <v>1.4404444173658531E-2</v>
          </cell>
          <cell r="E57">
            <v>22.8</v>
          </cell>
          <cell r="F57">
            <v>22.44</v>
          </cell>
          <cell r="G57">
            <v>22.642299999999999</v>
          </cell>
        </row>
        <row r="58">
          <cell r="B58">
            <v>13234</v>
          </cell>
          <cell r="C58">
            <v>1.1807082338357951E-4</v>
          </cell>
          <cell r="D58">
            <v>1.4522514997042111E-2</v>
          </cell>
          <cell r="E58">
            <v>22.96</v>
          </cell>
          <cell r="F58">
            <v>22.78</v>
          </cell>
          <cell r="G58">
            <v>22.8249</v>
          </cell>
        </row>
        <row r="59">
          <cell r="B59">
            <v>32451</v>
          </cell>
          <cell r="C59">
            <v>2.8952065056827404E-4</v>
          </cell>
          <cell r="D59">
            <v>1.4812035647610385E-2</v>
          </cell>
          <cell r="E59">
            <v>22.88</v>
          </cell>
          <cell r="F59">
            <v>22.6</v>
          </cell>
          <cell r="G59">
            <v>22.730599999999999</v>
          </cell>
        </row>
        <row r="60">
          <cell r="B60">
            <v>37315</v>
          </cell>
          <cell r="C60">
            <v>3.3291618366013825E-4</v>
          </cell>
          <cell r="D60">
            <v>1.5144951831270523E-2</v>
          </cell>
          <cell r="E60">
            <v>22.58</v>
          </cell>
          <cell r="F60">
            <v>21.86</v>
          </cell>
          <cell r="G60">
            <v>22.237300000000001</v>
          </cell>
        </row>
        <row r="61">
          <cell r="B61">
            <v>39000</v>
          </cell>
          <cell r="C61">
            <v>3.4794938128756241E-4</v>
          </cell>
          <cell r="D61">
            <v>1.5492901212558086E-2</v>
          </cell>
          <cell r="E61">
            <v>21.96</v>
          </cell>
          <cell r="F61">
            <v>21.74</v>
          </cell>
          <cell r="G61">
            <v>21.8748</v>
          </cell>
        </row>
        <row r="62">
          <cell r="B62">
            <v>35712</v>
          </cell>
          <cell r="C62">
            <v>3.186145719113187E-4</v>
          </cell>
          <cell r="D62">
            <v>1.5811515784469404E-2</v>
          </cell>
          <cell r="E62">
            <v>21.9</v>
          </cell>
          <cell r="F62">
            <v>21.6</v>
          </cell>
          <cell r="G62">
            <v>21.7044</v>
          </cell>
        </row>
        <row r="63">
          <cell r="B63">
            <v>39788</v>
          </cell>
          <cell r="C63">
            <v>3.5497974314537266E-4</v>
          </cell>
          <cell r="D63">
            <v>1.6166495527614778E-2</v>
          </cell>
          <cell r="E63">
            <v>21.64</v>
          </cell>
          <cell r="F63">
            <v>21.22</v>
          </cell>
          <cell r="G63">
            <v>21.389800000000001</v>
          </cell>
        </row>
        <row r="64">
          <cell r="B64">
            <v>40000</v>
          </cell>
          <cell r="C64">
            <v>3.5687116029493583E-4</v>
          </cell>
          <cell r="D64">
            <v>1.6523366687909713E-2</v>
          </cell>
          <cell r="E64">
            <v>20.8</v>
          </cell>
          <cell r="F64">
            <v>20.399999999999999</v>
          </cell>
          <cell r="G64">
            <v>20.547799999999999</v>
          </cell>
        </row>
        <row r="65">
          <cell r="B65">
            <v>44000</v>
          </cell>
          <cell r="C65">
            <v>3.9255827632442942E-4</v>
          </cell>
          <cell r="D65">
            <v>1.6915924964234143E-2</v>
          </cell>
          <cell r="E65">
            <v>20.6</v>
          </cell>
          <cell r="F65">
            <v>20.12</v>
          </cell>
          <cell r="G65">
            <v>20.271899999999999</v>
          </cell>
        </row>
        <row r="66">
          <cell r="B66">
            <v>46000</v>
          </cell>
          <cell r="C66">
            <v>4.1040183433917616E-4</v>
          </cell>
          <cell r="D66">
            <v>1.7326326798573318E-2</v>
          </cell>
          <cell r="E66">
            <v>20.32</v>
          </cell>
          <cell r="F66">
            <v>20.2</v>
          </cell>
          <cell r="G66">
            <v>20.277999999999999</v>
          </cell>
        </row>
        <row r="67">
          <cell r="B67">
            <v>46000</v>
          </cell>
          <cell r="C67">
            <v>4.1040183433917616E-4</v>
          </cell>
          <cell r="D67">
            <v>1.7736728632912493E-2</v>
          </cell>
          <cell r="E67">
            <v>21.28</v>
          </cell>
          <cell r="F67">
            <v>20.32</v>
          </cell>
          <cell r="G67">
            <v>20.847899999999999</v>
          </cell>
        </row>
        <row r="68">
          <cell r="B68">
            <v>28000</v>
          </cell>
          <cell r="C68">
            <v>2.4980981220645507E-4</v>
          </cell>
          <cell r="D68">
            <v>1.7986538445118948E-2</v>
          </cell>
          <cell r="E68">
            <v>21.26</v>
          </cell>
          <cell r="F68">
            <v>21.14</v>
          </cell>
          <cell r="G68">
            <v>21.188400000000001</v>
          </cell>
        </row>
        <row r="69">
          <cell r="B69">
            <v>21000</v>
          </cell>
          <cell r="C69">
            <v>1.8735735915484131E-4</v>
          </cell>
          <cell r="D69">
            <v>1.8173895804273789E-2</v>
          </cell>
          <cell r="E69">
            <v>21.36</v>
          </cell>
          <cell r="F69">
            <v>21.1</v>
          </cell>
          <cell r="G69">
            <v>21.256799999999998</v>
          </cell>
        </row>
        <row r="70">
          <cell r="B70">
            <v>30000</v>
          </cell>
          <cell r="C70">
            <v>2.6765337022120186E-4</v>
          </cell>
          <cell r="D70">
            <v>1.8441549174494989E-2</v>
          </cell>
          <cell r="E70">
            <v>21.36</v>
          </cell>
          <cell r="F70">
            <v>21</v>
          </cell>
          <cell r="G70">
            <v>21.129200000000001</v>
          </cell>
        </row>
        <row r="71">
          <cell r="B71">
            <v>32000</v>
          </cell>
          <cell r="C71">
            <v>2.8549692823594865E-4</v>
          </cell>
          <cell r="D71">
            <v>1.8727046102730939E-2</v>
          </cell>
          <cell r="E71">
            <v>21.36</v>
          </cell>
          <cell r="F71">
            <v>21.22</v>
          </cell>
          <cell r="G71">
            <v>21.279399999999999</v>
          </cell>
        </row>
        <row r="72">
          <cell r="B72">
            <v>28000</v>
          </cell>
          <cell r="C72">
            <v>2.4980981220645507E-4</v>
          </cell>
          <cell r="D72">
            <v>1.8976855914937394E-2</v>
          </cell>
          <cell r="E72">
            <v>21.02</v>
          </cell>
          <cell r="F72">
            <v>20.52</v>
          </cell>
          <cell r="G72">
            <v>20.7837</v>
          </cell>
        </row>
        <row r="73">
          <cell r="B73">
            <v>41974</v>
          </cell>
          <cell r="C73">
            <v>3.7448275205549089E-4</v>
          </cell>
          <cell r="D73">
            <v>1.9351338666992884E-2</v>
          </cell>
          <cell r="E73">
            <v>20.9</v>
          </cell>
          <cell r="F73">
            <v>20.48</v>
          </cell>
          <cell r="G73">
            <v>20.630700000000001</v>
          </cell>
        </row>
        <row r="74">
          <cell r="B74">
            <v>23000</v>
          </cell>
          <cell r="C74">
            <v>2.0520091716958808E-4</v>
          </cell>
          <cell r="D74">
            <v>1.9556539584162473E-2</v>
          </cell>
          <cell r="E74">
            <v>20.62</v>
          </cell>
          <cell r="F74">
            <v>20.48</v>
          </cell>
          <cell r="G74">
            <v>20.570699999999999</v>
          </cell>
        </row>
        <row r="75">
          <cell r="B75">
            <v>10000</v>
          </cell>
          <cell r="C75">
            <v>8.9217790073733958E-5</v>
          </cell>
          <cell r="D75">
            <v>1.9645757374236208E-2</v>
          </cell>
          <cell r="E75">
            <v>21</v>
          </cell>
          <cell r="F75">
            <v>20.58</v>
          </cell>
          <cell r="G75">
            <v>20.853200000000001</v>
          </cell>
        </row>
        <row r="76">
          <cell r="B76">
            <v>45000</v>
          </cell>
          <cell r="C76">
            <v>4.0148005533180279E-4</v>
          </cell>
          <cell r="D76">
            <v>2.0047237429568012E-2</v>
          </cell>
          <cell r="E76">
            <v>20.94</v>
          </cell>
          <cell r="F76">
            <v>20.48</v>
          </cell>
          <cell r="G76">
            <v>20.718699999999998</v>
          </cell>
        </row>
        <row r="77">
          <cell r="B77">
            <v>15000</v>
          </cell>
          <cell r="C77">
            <v>1.3382668511060093E-4</v>
          </cell>
          <cell r="D77">
            <v>2.0181064114678612E-2</v>
          </cell>
          <cell r="E77">
            <v>21.1</v>
          </cell>
          <cell r="F77">
            <v>20.74</v>
          </cell>
          <cell r="G77">
            <v>20.9697</v>
          </cell>
        </row>
        <row r="78">
          <cell r="B78">
            <v>36000</v>
          </cell>
          <cell r="C78">
            <v>3.2118404426544224E-4</v>
          </cell>
          <cell r="D78">
            <v>2.0502248158944053E-2</v>
          </cell>
          <cell r="E78">
            <v>21.32</v>
          </cell>
          <cell r="F78">
            <v>21.14</v>
          </cell>
          <cell r="G78">
            <v>21.196100000000001</v>
          </cell>
        </row>
        <row r="79">
          <cell r="B79">
            <v>27000</v>
          </cell>
          <cell r="C79">
            <v>2.4088803319908167E-4</v>
          </cell>
          <cell r="D79">
            <v>2.0743136192143134E-2</v>
          </cell>
          <cell r="E79">
            <v>21.2</v>
          </cell>
          <cell r="F79">
            <v>21.02</v>
          </cell>
          <cell r="G79">
            <v>21.0992</v>
          </cell>
        </row>
        <row r="80">
          <cell r="B80">
            <v>25086</v>
          </cell>
          <cell r="C80">
            <v>2.23811748178969E-4</v>
          </cell>
          <cell r="D80">
            <v>2.0966947940322101E-2</v>
          </cell>
          <cell r="E80">
            <v>21.02</v>
          </cell>
          <cell r="F80">
            <v>20.8</v>
          </cell>
          <cell r="G80">
            <v>20.895700000000001</v>
          </cell>
        </row>
        <row r="81">
          <cell r="B81">
            <v>7914</v>
          </cell>
          <cell r="C81">
            <v>7.0606959064353048E-5</v>
          </cell>
          <cell r="D81">
            <v>2.1037554899386454E-2</v>
          </cell>
          <cell r="E81">
            <v>21.16</v>
          </cell>
          <cell r="F81">
            <v>21.1</v>
          </cell>
          <cell r="G81">
            <v>21.142499999999998</v>
          </cell>
        </row>
        <row r="82">
          <cell r="B82">
            <v>24073</v>
          </cell>
          <cell r="C82">
            <v>2.1477398604449974E-4</v>
          </cell>
          <cell r="D82">
            <v>2.1252328885430955E-2</v>
          </cell>
          <cell r="E82">
            <v>21.3</v>
          </cell>
          <cell r="F82">
            <v>21.22</v>
          </cell>
          <cell r="G82">
            <v>21.263999999999999</v>
          </cell>
        </row>
        <row r="83">
          <cell r="B83">
            <v>15125</v>
          </cell>
          <cell r="C83">
            <v>1.3494190748652261E-4</v>
          </cell>
          <cell r="D83">
            <v>2.1387270792917478E-2</v>
          </cell>
          <cell r="E83">
            <v>21.34</v>
          </cell>
          <cell r="F83">
            <v>21.22</v>
          </cell>
          <cell r="G83">
            <v>21.287400000000002</v>
          </cell>
        </row>
        <row r="84">
          <cell r="B84">
            <v>21000</v>
          </cell>
          <cell r="C84">
            <v>1.8735735915484131E-4</v>
          </cell>
          <cell r="D84">
            <v>2.1574628152072318E-2</v>
          </cell>
          <cell r="E84">
            <v>21.42</v>
          </cell>
          <cell r="F84">
            <v>21.08</v>
          </cell>
          <cell r="G84">
            <v>21.2179</v>
          </cell>
        </row>
        <row r="85">
          <cell r="B85">
            <v>13000</v>
          </cell>
          <cell r="C85">
            <v>1.1598312709585414E-4</v>
          </cell>
          <cell r="D85">
            <v>2.1690611279168173E-2</v>
          </cell>
          <cell r="E85">
            <v>21.16</v>
          </cell>
          <cell r="F85">
            <v>20.86</v>
          </cell>
          <cell r="G85">
            <v>20.995999999999999</v>
          </cell>
        </row>
        <row r="86">
          <cell r="B86">
            <v>18000</v>
          </cell>
          <cell r="C86">
            <v>1.6059202213272112E-4</v>
          </cell>
          <cell r="D86">
            <v>2.1851203301300894E-2</v>
          </cell>
          <cell r="E86">
            <v>21.28</v>
          </cell>
          <cell r="F86">
            <v>20.92</v>
          </cell>
          <cell r="G86">
            <v>21.1447</v>
          </cell>
        </row>
        <row r="87">
          <cell r="B87">
            <v>13000</v>
          </cell>
          <cell r="C87">
            <v>1.1598312709585414E-4</v>
          </cell>
          <cell r="D87">
            <v>2.1967186428396748E-2</v>
          </cell>
          <cell r="E87">
            <v>21.3</v>
          </cell>
          <cell r="F87">
            <v>20.98</v>
          </cell>
          <cell r="G87">
            <v>21.092300000000002</v>
          </cell>
        </row>
        <row r="88">
          <cell r="B88">
            <v>16559</v>
          </cell>
          <cell r="C88">
            <v>1.4773573858309604E-4</v>
          </cell>
          <cell r="D88">
            <v>2.2114922166979845E-2</v>
          </cell>
          <cell r="E88">
            <v>21.1</v>
          </cell>
          <cell r="F88">
            <v>20.82</v>
          </cell>
          <cell r="G88">
            <v>20.952200000000001</v>
          </cell>
        </row>
        <row r="89">
          <cell r="B89">
            <v>23000</v>
          </cell>
          <cell r="C89">
            <v>2.0520091716958808E-4</v>
          </cell>
          <cell r="D89">
            <v>2.2320123084149435E-2</v>
          </cell>
          <cell r="E89">
            <v>21.02</v>
          </cell>
          <cell r="F89">
            <v>20.74</v>
          </cell>
          <cell r="G89">
            <v>20.8842</v>
          </cell>
        </row>
        <row r="90">
          <cell r="B90">
            <v>35000</v>
          </cell>
          <cell r="C90">
            <v>3.1226226525806882E-4</v>
          </cell>
          <cell r="D90">
            <v>2.2632385349407504E-2</v>
          </cell>
          <cell r="E90">
            <v>20.64</v>
          </cell>
          <cell r="F90">
            <v>20.28</v>
          </cell>
          <cell r="G90">
            <v>20.494399999999999</v>
          </cell>
        </row>
        <row r="91">
          <cell r="B91">
            <v>23000</v>
          </cell>
          <cell r="C91">
            <v>2.0520091716958808E-4</v>
          </cell>
          <cell r="D91">
            <v>2.2837586266577094E-2</v>
          </cell>
          <cell r="E91">
            <v>20.6</v>
          </cell>
          <cell r="F91">
            <v>20.399999999999999</v>
          </cell>
          <cell r="G91">
            <v>20.463000000000001</v>
          </cell>
        </row>
        <row r="92">
          <cell r="B92">
            <v>27000</v>
          </cell>
          <cell r="C92">
            <v>2.4088803319908167E-4</v>
          </cell>
          <cell r="D92">
            <v>2.3078474299776174E-2</v>
          </cell>
          <cell r="E92">
            <v>20.72</v>
          </cell>
          <cell r="F92">
            <v>20.54</v>
          </cell>
          <cell r="G92">
            <v>20.637699999999999</v>
          </cell>
        </row>
        <row r="93">
          <cell r="B93">
            <v>18000</v>
          </cell>
          <cell r="C93">
            <v>1.6059202213272112E-4</v>
          </cell>
          <cell r="D93">
            <v>2.3239066321908895E-2</v>
          </cell>
          <cell r="E93">
            <v>20.82</v>
          </cell>
          <cell r="F93">
            <v>20.68</v>
          </cell>
          <cell r="G93">
            <v>20.746200000000002</v>
          </cell>
        </row>
        <row r="94">
          <cell r="B94">
            <v>30000</v>
          </cell>
          <cell r="C94">
            <v>2.6765337022120186E-4</v>
          </cell>
          <cell r="D94">
            <v>2.3506719692130095E-2</v>
          </cell>
          <cell r="E94">
            <v>20.76</v>
          </cell>
          <cell r="F94">
            <v>20.3</v>
          </cell>
          <cell r="G94">
            <v>20.5139</v>
          </cell>
        </row>
        <row r="95">
          <cell r="B95">
            <v>29269</v>
          </cell>
          <cell r="C95">
            <v>2.6113154976681189E-4</v>
          </cell>
          <cell r="D95">
            <v>2.3767851241896908E-2</v>
          </cell>
          <cell r="E95">
            <v>20.7</v>
          </cell>
          <cell r="F95">
            <v>20.56</v>
          </cell>
          <cell r="G95">
            <v>20.663</v>
          </cell>
        </row>
        <row r="96">
          <cell r="B96">
            <v>28500</v>
          </cell>
          <cell r="C96">
            <v>2.5427070171014178E-4</v>
          </cell>
          <cell r="D96">
            <v>2.4022121943607051E-2</v>
          </cell>
          <cell r="E96">
            <v>20.74</v>
          </cell>
          <cell r="F96">
            <v>20.56</v>
          </cell>
          <cell r="G96">
            <v>20.656199999999998</v>
          </cell>
        </row>
        <row r="97">
          <cell r="B97">
            <v>28750</v>
          </cell>
          <cell r="C97">
            <v>2.5650114646198513E-4</v>
          </cell>
          <cell r="D97">
            <v>2.4278623090069035E-2</v>
          </cell>
          <cell r="E97">
            <v>21.8</v>
          </cell>
          <cell r="F97">
            <v>20.9</v>
          </cell>
          <cell r="G97">
            <v>21.544799999999999</v>
          </cell>
        </row>
        <row r="98">
          <cell r="B98">
            <v>30250</v>
          </cell>
          <cell r="C98">
            <v>2.6988381497304522E-4</v>
          </cell>
          <cell r="D98">
            <v>2.4548506905042081E-2</v>
          </cell>
          <cell r="E98">
            <v>21.8</v>
          </cell>
          <cell r="F98">
            <v>21.6</v>
          </cell>
          <cell r="G98">
            <v>21.716999999999999</v>
          </cell>
        </row>
        <row r="99">
          <cell r="B99">
            <v>33000</v>
          </cell>
          <cell r="C99">
            <v>2.9441870724332202E-4</v>
          </cell>
          <cell r="D99">
            <v>2.4843E-2</v>
          </cell>
          <cell r="E99">
            <v>21.9</v>
          </cell>
          <cell r="F99">
            <v>21.36</v>
          </cell>
          <cell r="G99">
            <v>21.6539</v>
          </cell>
        </row>
        <row r="100">
          <cell r="B100">
            <v>34000</v>
          </cell>
          <cell r="C100">
            <v>3.0334048625069545E-4</v>
          </cell>
          <cell r="D100">
            <v>2.5146266098536096E-2</v>
          </cell>
          <cell r="E100">
            <v>21.3</v>
          </cell>
          <cell r="F100">
            <v>20.9</v>
          </cell>
          <cell r="G100">
            <v>21.043399999999998</v>
          </cell>
        </row>
        <row r="101">
          <cell r="B101">
            <v>35000</v>
          </cell>
          <cell r="C101">
            <v>3.1226226525806882E-4</v>
          </cell>
          <cell r="D101">
            <v>2.5458528363794166E-2</v>
          </cell>
          <cell r="E101">
            <v>21.1</v>
          </cell>
          <cell r="F101">
            <v>20.8</v>
          </cell>
          <cell r="G101">
            <v>20.9465</v>
          </cell>
        </row>
        <row r="102">
          <cell r="B102">
            <v>37000</v>
          </cell>
          <cell r="C102">
            <v>3.3010582327281561E-4</v>
          </cell>
          <cell r="D102">
            <v>2.5788634187066981E-2</v>
          </cell>
          <cell r="E102">
            <v>20.92</v>
          </cell>
          <cell r="F102">
            <v>20.62</v>
          </cell>
          <cell r="G102">
            <v>20.7746</v>
          </cell>
        </row>
        <row r="103">
          <cell r="B103">
            <v>39000</v>
          </cell>
          <cell r="C103">
            <v>3.4794938128756241E-4</v>
          </cell>
          <cell r="D103">
            <v>2.6136583568354542E-2</v>
          </cell>
          <cell r="E103">
            <v>21.2</v>
          </cell>
          <cell r="F103">
            <v>21.1</v>
          </cell>
          <cell r="G103">
            <v>21.141100000000002</v>
          </cell>
        </row>
        <row r="104">
          <cell r="B104">
            <v>40000</v>
          </cell>
          <cell r="C104">
            <v>3.5687116029493583E-4</v>
          </cell>
          <cell r="D104">
            <v>2.6493454728649477E-2</v>
          </cell>
          <cell r="E104">
            <v>21</v>
          </cell>
          <cell r="F104">
            <v>20.92</v>
          </cell>
          <cell r="G104">
            <v>20.983699999999999</v>
          </cell>
        </row>
        <row r="105">
          <cell r="B105">
            <v>42000</v>
          </cell>
          <cell r="C105">
            <v>3.7471471830968263E-4</v>
          </cell>
          <cell r="D105">
            <v>2.6868169446959161E-2</v>
          </cell>
          <cell r="E105">
            <v>21</v>
          </cell>
          <cell r="F105">
            <v>20.62</v>
          </cell>
          <cell r="G105">
            <v>20.807700000000001</v>
          </cell>
        </row>
        <row r="106">
          <cell r="B106">
            <v>41000</v>
          </cell>
          <cell r="C106">
            <v>3.657929393023092E-4</v>
          </cell>
          <cell r="D106">
            <v>2.7233962386261471E-2</v>
          </cell>
          <cell r="E106">
            <v>21.2</v>
          </cell>
          <cell r="F106">
            <v>20.96</v>
          </cell>
          <cell r="G106">
            <v>21.202000000000002</v>
          </cell>
        </row>
        <row r="107">
          <cell r="B107">
            <v>24000</v>
          </cell>
          <cell r="C107">
            <v>2.1412269617696148E-4</v>
          </cell>
          <cell r="D107">
            <v>2.7448085082438432E-2</v>
          </cell>
          <cell r="E107">
            <v>21.4</v>
          </cell>
          <cell r="F107">
            <v>21.14</v>
          </cell>
          <cell r="G107">
            <v>21.3125</v>
          </cell>
        </row>
        <row r="108">
          <cell r="B108">
            <v>27000</v>
          </cell>
          <cell r="C108">
            <v>2.4088803319908167E-4</v>
          </cell>
          <cell r="D108">
            <v>2.7688973115637512E-2</v>
          </cell>
          <cell r="E108">
            <v>21.32</v>
          </cell>
          <cell r="F108">
            <v>21.12</v>
          </cell>
          <cell r="G108">
            <v>21.2212</v>
          </cell>
        </row>
        <row r="109">
          <cell r="B109">
            <v>48000</v>
          </cell>
          <cell r="C109">
            <v>4.2824539235392296E-4</v>
          </cell>
          <cell r="D109">
            <v>2.8117218507991436E-2</v>
          </cell>
          <cell r="E109">
            <v>21.18</v>
          </cell>
          <cell r="F109">
            <v>21.02</v>
          </cell>
          <cell r="G109">
            <v>21.119199999999999</v>
          </cell>
        </row>
        <row r="110">
          <cell r="B110">
            <v>49000</v>
          </cell>
          <cell r="C110">
            <v>4.3716717136129638E-4</v>
          </cell>
          <cell r="D110">
            <v>2.8554385679352732E-2</v>
          </cell>
          <cell r="E110">
            <v>21.48</v>
          </cell>
          <cell r="F110">
            <v>20.96</v>
          </cell>
          <cell r="G110">
            <v>21.220600000000001</v>
          </cell>
        </row>
        <row r="111">
          <cell r="B111">
            <v>47000</v>
          </cell>
          <cell r="C111">
            <v>4.1932361334654959E-4</v>
          </cell>
          <cell r="D111">
            <v>2.8973709292699282E-2</v>
          </cell>
          <cell r="E111">
            <v>21.32</v>
          </cell>
          <cell r="F111">
            <v>21.16</v>
          </cell>
          <cell r="G111">
            <v>21.212900000000001</v>
          </cell>
        </row>
        <row r="112">
          <cell r="B112">
            <v>52000</v>
          </cell>
          <cell r="C112">
            <v>4.6393250838341654E-4</v>
          </cell>
          <cell r="D112">
            <v>2.9437641801082697E-2</v>
          </cell>
          <cell r="E112">
            <v>21</v>
          </cell>
          <cell r="F112">
            <v>20.9</v>
          </cell>
          <cell r="G112">
            <v>20.955100000000002</v>
          </cell>
        </row>
        <row r="113">
          <cell r="B113">
            <v>54000</v>
          </cell>
          <cell r="C113">
            <v>4.8177606639816334E-4</v>
          </cell>
          <cell r="D113">
            <v>2.9919000000000001E-2</v>
          </cell>
          <cell r="E113">
            <v>21.04</v>
          </cell>
          <cell r="F113">
            <v>20.92</v>
          </cell>
          <cell r="G113">
            <v>20.965599999999998</v>
          </cell>
        </row>
        <row r="114">
          <cell r="B114">
            <v>59000</v>
          </cell>
          <cell r="C114">
            <v>5.263849614350303E-4</v>
          </cell>
          <cell r="D114">
            <v>3.0446000000000001E-2</v>
          </cell>
          <cell r="E114">
            <v>20.7</v>
          </cell>
          <cell r="F114">
            <v>20.56</v>
          </cell>
          <cell r="G114">
            <v>20.643799999999999</v>
          </cell>
        </row>
        <row r="115">
          <cell r="B115">
            <v>29475</v>
          </cell>
          <cell r="C115">
            <v>2.6296943624233083E-4</v>
          </cell>
          <cell r="D115">
            <v>3.0708772265158224E-2</v>
          </cell>
          <cell r="E115">
            <v>21.1</v>
          </cell>
          <cell r="F115">
            <v>20.52</v>
          </cell>
          <cell r="G115">
            <v>20.910799999999998</v>
          </cell>
        </row>
        <row r="116">
          <cell r="B116">
            <v>51525</v>
          </cell>
          <cell r="C116">
            <v>4.5969466335491421E-4</v>
          </cell>
          <cell r="D116">
            <v>3.1168466928513137E-2</v>
          </cell>
          <cell r="E116">
            <v>21.22</v>
          </cell>
          <cell r="F116">
            <v>20.96</v>
          </cell>
          <cell r="G116">
            <v>21.115200000000002</v>
          </cell>
        </row>
        <row r="117">
          <cell r="B117">
            <v>35000</v>
          </cell>
          <cell r="C117">
            <v>3.1226226525806882E-4</v>
          </cell>
          <cell r="D117">
            <v>3.1480729193771206E-2</v>
          </cell>
          <cell r="E117">
            <v>21.16</v>
          </cell>
          <cell r="F117">
            <v>21.02</v>
          </cell>
          <cell r="G117">
            <v>21.0685</v>
          </cell>
        </row>
        <row r="118">
          <cell r="B118">
            <v>57000</v>
          </cell>
          <cell r="C118">
            <v>5.0854140342028356E-4</v>
          </cell>
          <cell r="D118">
            <v>3.1989270597191491E-2</v>
          </cell>
          <cell r="E118">
            <v>21.06</v>
          </cell>
          <cell r="F118">
            <v>21.24</v>
          </cell>
          <cell r="G118">
            <v>21.1602</v>
          </cell>
        </row>
        <row r="119">
          <cell r="B119">
            <v>56000</v>
          </cell>
          <cell r="C119">
            <v>5.0000000000000001E-4</v>
          </cell>
          <cell r="D119">
            <v>3.2488999999999997E-2</v>
          </cell>
          <cell r="E119">
            <v>21.12</v>
          </cell>
          <cell r="F119">
            <v>21.28</v>
          </cell>
          <cell r="G119">
            <v>21.2</v>
          </cell>
        </row>
        <row r="120">
          <cell r="B120">
            <v>57000</v>
          </cell>
          <cell r="C120">
            <v>5.0900000000000001E-4</v>
          </cell>
          <cell r="D120">
            <v>3.2996999999999999E-2</v>
          </cell>
          <cell r="E120">
            <v>22.2</v>
          </cell>
          <cell r="F120">
            <v>21.28</v>
          </cell>
          <cell r="G120">
            <v>21.857099999999999</v>
          </cell>
        </row>
        <row r="121">
          <cell r="B121">
            <v>61000</v>
          </cell>
          <cell r="C121">
            <v>5.4422851944977715E-4</v>
          </cell>
          <cell r="D121">
            <v>3.3541660144474461E-2</v>
          </cell>
          <cell r="E121">
            <v>22.74</v>
          </cell>
          <cell r="F121">
            <v>22.1</v>
          </cell>
          <cell r="G121">
            <v>22.379200000000001</v>
          </cell>
        </row>
        <row r="122">
          <cell r="B122">
            <v>64000</v>
          </cell>
          <cell r="C122">
            <v>5.71E-4</v>
          </cell>
          <cell r="D122">
            <v>3.4112999999999997E-2</v>
          </cell>
          <cell r="E122">
            <v>22.62</v>
          </cell>
          <cell r="F122">
            <v>22.3</v>
          </cell>
          <cell r="G122">
            <v>22.47</v>
          </cell>
        </row>
        <row r="123">
          <cell r="B123">
            <v>50000</v>
          </cell>
          <cell r="C123">
            <v>4.46E-4</v>
          </cell>
          <cell r="D123">
            <v>3.4558999999999999E-2</v>
          </cell>
          <cell r="E123">
            <v>22.4</v>
          </cell>
          <cell r="F123">
            <v>22.36</v>
          </cell>
          <cell r="G123">
            <v>22.395199999999999</v>
          </cell>
        </row>
        <row r="124">
          <cell r="B124">
            <v>30000</v>
          </cell>
          <cell r="C124">
            <v>2.6765337022120186E-4</v>
          </cell>
          <cell r="D124">
            <v>3.4826396321536231E-2</v>
          </cell>
          <cell r="E124">
            <v>22.38</v>
          </cell>
          <cell r="F124">
            <v>22.22</v>
          </cell>
          <cell r="G124">
            <v>22.293299999999999</v>
          </cell>
        </row>
        <row r="125">
          <cell r="B125">
            <v>41257</v>
          </cell>
          <cell r="C125">
            <v>3.6808583650720415E-4</v>
          </cell>
          <cell r="D125">
            <v>3.5194482158043432E-2</v>
          </cell>
          <cell r="E125">
            <v>22.36</v>
          </cell>
          <cell r="F125">
            <v>22.18</v>
          </cell>
          <cell r="G125">
            <v>22.237400000000001</v>
          </cell>
        </row>
        <row r="126">
          <cell r="B126">
            <v>25743</v>
          </cell>
          <cell r="C126">
            <v>2.2967335698681333E-4</v>
          </cell>
          <cell r="D126">
            <v>3.5424155515030246E-2</v>
          </cell>
          <cell r="E126">
            <v>22.36</v>
          </cell>
          <cell r="F126">
            <v>22.22</v>
          </cell>
          <cell r="G126">
            <v>22.298500000000001</v>
          </cell>
        </row>
        <row r="127">
          <cell r="B127">
            <v>56000</v>
          </cell>
          <cell r="C127">
            <v>4.9961962441291013E-4</v>
          </cell>
          <cell r="D127">
            <v>3.5923775139443156E-2</v>
          </cell>
          <cell r="E127">
            <v>22.4</v>
          </cell>
          <cell r="F127">
            <v>22.32</v>
          </cell>
          <cell r="G127">
            <v>22.364699999999999</v>
          </cell>
        </row>
        <row r="128">
          <cell r="B128">
            <v>57000</v>
          </cell>
          <cell r="C128">
            <v>5.0900000000000001E-4</v>
          </cell>
          <cell r="D128">
            <v>3.6431999999999999E-2</v>
          </cell>
          <cell r="E128">
            <v>22.6</v>
          </cell>
          <cell r="F128">
            <v>22.38</v>
          </cell>
          <cell r="G128">
            <v>22.488199999999999</v>
          </cell>
        </row>
        <row r="129">
          <cell r="B129">
            <v>59000</v>
          </cell>
          <cell r="C129">
            <v>5.2599999999999999E-4</v>
          </cell>
          <cell r="D129">
            <v>3.6958999999999999E-2</v>
          </cell>
          <cell r="E129">
            <v>22.48</v>
          </cell>
          <cell r="F129">
            <v>22.32</v>
          </cell>
          <cell r="G129">
            <v>22.427800000000001</v>
          </cell>
        </row>
        <row r="130">
          <cell r="B130">
            <v>56000</v>
          </cell>
          <cell r="C130">
            <v>5.0000000000000001E-4</v>
          </cell>
          <cell r="D130">
            <v>3.7457999999999998E-2</v>
          </cell>
          <cell r="E130">
            <v>22.6</v>
          </cell>
          <cell r="F130">
            <v>22.44</v>
          </cell>
          <cell r="G130">
            <v>22.540099999999999</v>
          </cell>
        </row>
        <row r="131">
          <cell r="B131">
            <v>55000</v>
          </cell>
          <cell r="C131">
            <v>4.9069784540553671E-4</v>
          </cell>
          <cell r="D131">
            <v>3.794901897411692E-2</v>
          </cell>
          <cell r="E131">
            <v>22.7</v>
          </cell>
          <cell r="F131">
            <v>22.48</v>
          </cell>
          <cell r="G131">
            <v>22.6187</v>
          </cell>
        </row>
        <row r="132">
          <cell r="B132">
            <v>55500</v>
          </cell>
          <cell r="C132">
            <v>5.0000000000000001E-4</v>
          </cell>
          <cell r="D132">
            <v>3.8448999999999997E-2</v>
          </cell>
          <cell r="E132">
            <v>22.88</v>
          </cell>
          <cell r="F132">
            <v>22.6</v>
          </cell>
          <cell r="G132">
            <v>22.781400000000001</v>
          </cell>
        </row>
        <row r="133">
          <cell r="B133">
            <v>54000</v>
          </cell>
          <cell r="C133">
            <v>4.8200000000000001E-4</v>
          </cell>
          <cell r="D133">
            <v>3.8926000000000002E-2</v>
          </cell>
          <cell r="E133">
            <v>22.78</v>
          </cell>
          <cell r="F133">
            <v>22.58</v>
          </cell>
          <cell r="G133">
            <v>22.721900000000002</v>
          </cell>
        </row>
        <row r="134">
          <cell r="B134">
            <v>50000</v>
          </cell>
          <cell r="C134">
            <v>4.46E-4</v>
          </cell>
          <cell r="D134">
            <v>3.9371999999999997E-2</v>
          </cell>
          <cell r="E134">
            <v>22.72</v>
          </cell>
          <cell r="F134">
            <v>22.58</v>
          </cell>
          <cell r="G134">
            <v>22.630199999999999</v>
          </cell>
        </row>
        <row r="135">
          <cell r="B135">
            <v>48000</v>
          </cell>
          <cell r="C135">
            <v>4.28E-4</v>
          </cell>
          <cell r="D135">
            <v>3.9800000000000002E-2</v>
          </cell>
          <cell r="E135">
            <v>22.84</v>
          </cell>
          <cell r="F135">
            <v>22.78</v>
          </cell>
          <cell r="G135">
            <v>22.822199999999999</v>
          </cell>
        </row>
        <row r="136">
          <cell r="B136">
            <v>47000</v>
          </cell>
          <cell r="C136">
            <v>4.1932361334654959E-4</v>
          </cell>
          <cell r="D136">
            <v>4.0219611731493445E-2</v>
          </cell>
          <cell r="E136">
            <v>23</v>
          </cell>
          <cell r="F136">
            <v>22.7</v>
          </cell>
          <cell r="G136">
            <v>22.922599999999999</v>
          </cell>
        </row>
        <row r="137">
          <cell r="B137">
            <v>47000</v>
          </cell>
          <cell r="C137">
            <v>4.1899999999999999E-4</v>
          </cell>
          <cell r="D137">
            <v>4.0639000000000002E-2</v>
          </cell>
          <cell r="E137">
            <v>23.16</v>
          </cell>
          <cell r="F137">
            <v>23.06</v>
          </cell>
          <cell r="G137">
            <v>23.105599999999999</v>
          </cell>
        </row>
        <row r="138">
          <cell r="B138">
            <v>32262</v>
          </cell>
          <cell r="C138">
            <v>2.8783443433588046E-4</v>
          </cell>
          <cell r="D138">
            <v>4.0926769779175871E-2</v>
          </cell>
          <cell r="E138">
            <v>23.08</v>
          </cell>
          <cell r="F138">
            <v>22.98</v>
          </cell>
          <cell r="G138">
            <v>23.008700000000001</v>
          </cell>
        </row>
        <row r="139">
          <cell r="B139">
            <v>32289</v>
          </cell>
          <cell r="C139">
            <v>2.8807532236907956E-4</v>
          </cell>
          <cell r="D139">
            <v>4.1214845101544953E-2</v>
          </cell>
          <cell r="E139">
            <v>23.18</v>
          </cell>
          <cell r="F139">
            <v>22.92</v>
          </cell>
          <cell r="G139">
            <v>23.058499999999999</v>
          </cell>
        </row>
        <row r="140">
          <cell r="B140">
            <v>44223</v>
          </cell>
          <cell r="C140">
            <v>3.9454783304307368E-4</v>
          </cell>
          <cell r="D140">
            <v>4.1609392934588027E-2</v>
          </cell>
          <cell r="E140">
            <v>23.04</v>
          </cell>
          <cell r="F140">
            <v>22.84</v>
          </cell>
          <cell r="G140">
            <v>22.960899999999999</v>
          </cell>
        </row>
        <row r="141">
          <cell r="B141">
            <v>34630</v>
          </cell>
          <cell r="C141">
            <v>3.0896120702534068E-4</v>
          </cell>
          <cell r="D141">
            <v>4.1918354141613365E-2</v>
          </cell>
          <cell r="E141">
            <v>23.16</v>
          </cell>
          <cell r="F141">
            <v>22.9</v>
          </cell>
          <cell r="G141">
            <v>23.0337</v>
          </cell>
        </row>
        <row r="142">
          <cell r="B142">
            <v>36000</v>
          </cell>
          <cell r="C142">
            <v>3.21E-4</v>
          </cell>
          <cell r="D142">
            <v>4.224E-2</v>
          </cell>
          <cell r="E142">
            <v>23.08</v>
          </cell>
          <cell r="F142">
            <v>22.96</v>
          </cell>
          <cell r="G142">
            <v>23.0137</v>
          </cell>
        </row>
        <row r="143">
          <cell r="B143">
            <v>35000</v>
          </cell>
          <cell r="C143">
            <v>3.1199999999999999E-4</v>
          </cell>
          <cell r="D143">
            <v>4.2552E-2</v>
          </cell>
          <cell r="E143">
            <v>22.98</v>
          </cell>
          <cell r="F143">
            <v>22.74</v>
          </cell>
          <cell r="G143">
            <v>22.8628</v>
          </cell>
        </row>
        <row r="144">
          <cell r="B144">
            <v>39000</v>
          </cell>
          <cell r="C144">
            <v>3.48E-4</v>
          </cell>
          <cell r="D144">
            <v>4.2900000000000001E-2</v>
          </cell>
          <cell r="E144">
            <v>22.8</v>
          </cell>
          <cell r="F144">
            <v>22.62</v>
          </cell>
          <cell r="G144">
            <v>22.713200000000001</v>
          </cell>
        </row>
        <row r="145">
          <cell r="B145">
            <v>40096</v>
          </cell>
          <cell r="C145">
            <v>3.5799999999999997E-4</v>
          </cell>
          <cell r="D145">
            <v>4.3256999999999997E-2</v>
          </cell>
          <cell r="E145">
            <v>22.8</v>
          </cell>
          <cell r="F145">
            <v>22.62</v>
          </cell>
          <cell r="G145">
            <v>22.718299999999999</v>
          </cell>
        </row>
        <row r="146">
          <cell r="B146">
            <v>35598</v>
          </cell>
          <cell r="C146">
            <v>3.1799999999999998E-4</v>
          </cell>
          <cell r="D146">
            <v>4.3575000000000003E-2</v>
          </cell>
          <cell r="E146">
            <v>22.8</v>
          </cell>
          <cell r="F146">
            <v>22.66</v>
          </cell>
          <cell r="G146">
            <v>22.718499999999999</v>
          </cell>
        </row>
        <row r="147">
          <cell r="B147">
            <v>40402</v>
          </cell>
          <cell r="C147">
            <v>3.6000000000000002E-4</v>
          </cell>
          <cell r="D147">
            <v>4.3936000000000003E-2</v>
          </cell>
          <cell r="E147">
            <v>22.7</v>
          </cell>
          <cell r="F147">
            <v>22.44</v>
          </cell>
          <cell r="G147">
            <v>22.600999999999999</v>
          </cell>
        </row>
        <row r="148">
          <cell r="B148">
            <v>39000</v>
          </cell>
          <cell r="C148">
            <v>3.4794938128756241E-4</v>
          </cell>
          <cell r="D148">
            <v>4.4283482069352016E-2</v>
          </cell>
          <cell r="E148">
            <v>22.62</v>
          </cell>
          <cell r="F148">
            <v>22.48</v>
          </cell>
          <cell r="G148">
            <v>22.5715</v>
          </cell>
        </row>
        <row r="149">
          <cell r="B149">
            <v>34000</v>
          </cell>
          <cell r="C149">
            <v>3.0299999999999999E-4</v>
          </cell>
          <cell r="D149">
            <v>4.4587000000000002E-2</v>
          </cell>
          <cell r="E149">
            <v>22.5</v>
          </cell>
          <cell r="F149">
            <v>22.38</v>
          </cell>
          <cell r="G149">
            <v>22.437100000000001</v>
          </cell>
        </row>
        <row r="150">
          <cell r="B150">
            <v>25812</v>
          </cell>
          <cell r="C150">
            <v>2.3028895973832209E-4</v>
          </cell>
          <cell r="D150">
            <v>4.4817111515341033E-2</v>
          </cell>
          <cell r="E150">
            <v>22.5</v>
          </cell>
          <cell r="F150">
            <v>22.38</v>
          </cell>
          <cell r="G150">
            <v>22.432400000000001</v>
          </cell>
        </row>
        <row r="151">
          <cell r="B151">
            <v>24241</v>
          </cell>
          <cell r="C151">
            <v>2.1627284491773847E-4</v>
          </cell>
          <cell r="D151">
            <v>4.503338436025877E-2</v>
          </cell>
          <cell r="E151">
            <v>22.72</v>
          </cell>
          <cell r="F151">
            <v>22.36</v>
          </cell>
          <cell r="G151">
            <v>22.6477</v>
          </cell>
        </row>
        <row r="152">
          <cell r="B152">
            <v>35447</v>
          </cell>
          <cell r="C152">
            <v>3.1599999999999998E-4</v>
          </cell>
          <cell r="D152">
            <v>4.5350000000000001E-2</v>
          </cell>
          <cell r="E152">
            <v>23.02</v>
          </cell>
          <cell r="F152">
            <v>22.64</v>
          </cell>
          <cell r="G152">
            <v>22.909300000000002</v>
          </cell>
        </row>
        <row r="153">
          <cell r="B153">
            <v>31500</v>
          </cell>
          <cell r="C153">
            <v>2.81E-4</v>
          </cell>
          <cell r="D153">
            <v>4.5630999999999998E-2</v>
          </cell>
          <cell r="E153">
            <v>22.74</v>
          </cell>
          <cell r="F153">
            <v>22.5</v>
          </cell>
          <cell r="G153">
            <v>22.662299999999998</v>
          </cell>
        </row>
        <row r="154">
          <cell r="B154">
            <v>35500</v>
          </cell>
          <cell r="C154">
            <v>3.1672315476175553E-4</v>
          </cell>
          <cell r="D154">
            <v>4.594739385422715E-2</v>
          </cell>
          <cell r="E154">
            <v>22.6</v>
          </cell>
          <cell r="F154">
            <v>22.44</v>
          </cell>
          <cell r="G154">
            <v>22.5152</v>
          </cell>
        </row>
        <row r="155">
          <cell r="B155">
            <v>17000</v>
          </cell>
          <cell r="C155">
            <v>1.5167024312534772E-4</v>
          </cell>
          <cell r="D155">
            <v>4.6099064097352496E-2</v>
          </cell>
          <cell r="E155">
            <v>22.5</v>
          </cell>
          <cell r="F155">
            <v>22.36</v>
          </cell>
          <cell r="G155">
            <v>22.4239</v>
          </cell>
        </row>
        <row r="156">
          <cell r="B156">
            <v>34000</v>
          </cell>
          <cell r="C156">
            <v>3.0334048625069545E-4</v>
          </cell>
          <cell r="D156">
            <v>4.6402404583603195E-2</v>
          </cell>
          <cell r="E156">
            <v>22.36</v>
          </cell>
          <cell r="F156">
            <v>22.22</v>
          </cell>
          <cell r="G156">
            <v>22.2913</v>
          </cell>
        </row>
        <row r="157">
          <cell r="B157">
            <v>33000</v>
          </cell>
          <cell r="C157">
            <v>2.9441870724332202E-4</v>
          </cell>
          <cell r="D157">
            <v>4.6696823290846519E-2</v>
          </cell>
          <cell r="E157">
            <v>22.2</v>
          </cell>
          <cell r="F157">
            <v>22.02</v>
          </cell>
          <cell r="G157">
            <v>22.159800000000001</v>
          </cell>
        </row>
        <row r="158">
          <cell r="B158">
            <v>33000</v>
          </cell>
          <cell r="C158">
            <v>2.9441870724332202E-4</v>
          </cell>
          <cell r="D158">
            <v>4.6991241998089843E-2</v>
          </cell>
          <cell r="E158">
            <v>22</v>
          </cell>
          <cell r="F158">
            <v>21.8</v>
          </cell>
          <cell r="G158">
            <v>21.900500000000001</v>
          </cell>
        </row>
        <row r="159">
          <cell r="B159">
            <v>31050</v>
          </cell>
          <cell r="C159">
            <v>2.7702123817894392E-4</v>
          </cell>
          <cell r="D159">
            <v>4.7268263236268787E-2</v>
          </cell>
          <cell r="E159">
            <v>22.06</v>
          </cell>
          <cell r="F159">
            <v>21.94</v>
          </cell>
          <cell r="G159">
            <v>21.978899999999999</v>
          </cell>
        </row>
        <row r="160">
          <cell r="B160">
            <v>33950</v>
          </cell>
          <cell r="C160">
            <v>3.0289439730032676E-4</v>
          </cell>
          <cell r="D160">
            <v>4.7571157633569117E-2</v>
          </cell>
          <cell r="E160">
            <v>22.1</v>
          </cell>
          <cell r="F160">
            <v>21.92</v>
          </cell>
          <cell r="G160">
            <v>21.9877</v>
          </cell>
        </row>
        <row r="161">
          <cell r="B161">
            <v>33000</v>
          </cell>
          <cell r="C161">
            <v>2.9399999999999999E-4</v>
          </cell>
          <cell r="D161">
            <v>4.7865999999999999E-2</v>
          </cell>
          <cell r="E161">
            <v>22.06</v>
          </cell>
          <cell r="F161">
            <v>21.96</v>
          </cell>
          <cell r="G161">
            <v>22.014700000000001</v>
          </cell>
        </row>
        <row r="162">
          <cell r="B162">
            <v>31187</v>
          </cell>
          <cell r="C162">
            <v>2.7799999999999998E-4</v>
          </cell>
          <cell r="D162">
            <v>4.8143999999999999E-2</v>
          </cell>
          <cell r="E162">
            <v>22.18</v>
          </cell>
          <cell r="F162">
            <v>21.98</v>
          </cell>
          <cell r="G162">
            <v>22.1035</v>
          </cell>
        </row>
        <row r="163">
          <cell r="B163">
            <v>30813</v>
          </cell>
          <cell r="C163">
            <v>2.7500000000000002E-4</v>
          </cell>
          <cell r="D163">
            <v>4.8418999999999997E-2</v>
          </cell>
          <cell r="E163">
            <v>22.26</v>
          </cell>
          <cell r="F163">
            <v>22.1</v>
          </cell>
          <cell r="G163">
            <v>22.184200000000001</v>
          </cell>
        </row>
        <row r="164">
          <cell r="B164">
            <v>31000</v>
          </cell>
          <cell r="C164">
            <v>2.7657514922857523E-4</v>
          </cell>
          <cell r="D164">
            <v>4.8695301788498166E-2</v>
          </cell>
          <cell r="E164">
            <v>22.16</v>
          </cell>
          <cell r="F164">
            <v>21.9</v>
          </cell>
          <cell r="G164">
            <v>22.085799999999999</v>
          </cell>
        </row>
        <row r="165">
          <cell r="B165">
            <v>29000</v>
          </cell>
          <cell r="C165">
            <v>2.5873159121382849E-4</v>
          </cell>
          <cell r="D165">
            <v>4.8954033379711992E-2</v>
          </cell>
          <cell r="E165">
            <v>22.14</v>
          </cell>
          <cell r="F165">
            <v>21.98</v>
          </cell>
          <cell r="G165">
            <v>22.0307</v>
          </cell>
        </row>
        <row r="166">
          <cell r="B166">
            <v>29000</v>
          </cell>
          <cell r="C166">
            <v>2.5873159121382849E-4</v>
          </cell>
          <cell r="D166">
            <v>4.9212764970925818E-2</v>
          </cell>
          <cell r="E166">
            <v>22.1</v>
          </cell>
          <cell r="F166">
            <v>21.98</v>
          </cell>
          <cell r="G166">
            <v>22.034800000000001</v>
          </cell>
        </row>
        <row r="167">
          <cell r="B167">
            <v>28500</v>
          </cell>
          <cell r="C167">
            <v>2.5399999999999999E-4</v>
          </cell>
          <cell r="D167">
            <v>4.9466999999999997E-2</v>
          </cell>
          <cell r="E167">
            <v>22.14</v>
          </cell>
          <cell r="F167">
            <v>21.98</v>
          </cell>
          <cell r="G167">
            <v>22.084599999999998</v>
          </cell>
        </row>
        <row r="168">
          <cell r="B168">
            <v>28000</v>
          </cell>
          <cell r="C168">
            <v>2.5000000000000001E-4</v>
          </cell>
          <cell r="D168">
            <v>4.9716999999999997E-2</v>
          </cell>
          <cell r="E168">
            <v>22.2</v>
          </cell>
          <cell r="F168">
            <v>21.9</v>
          </cell>
          <cell r="G168">
            <v>22.0307</v>
          </cell>
        </row>
        <row r="169">
          <cell r="B169">
            <v>28335</v>
          </cell>
          <cell r="C169">
            <v>2.5279860817392516E-4</v>
          </cell>
          <cell r="D169">
            <v>4.9969644093016345E-2</v>
          </cell>
          <cell r="E169">
            <v>22.24</v>
          </cell>
          <cell r="F169">
            <v>22.1</v>
          </cell>
          <cell r="G169">
            <v>22.178100000000001</v>
          </cell>
        </row>
        <row r="170">
          <cell r="B170">
            <v>35665</v>
          </cell>
          <cell r="C170">
            <v>3.1819524829797215E-4</v>
          </cell>
          <cell r="D170">
            <v>5.0287839341314318E-2</v>
          </cell>
          <cell r="E170">
            <v>22.26</v>
          </cell>
          <cell r="F170">
            <v>22.2</v>
          </cell>
          <cell r="G170">
            <v>22.241</v>
          </cell>
        </row>
        <row r="171">
          <cell r="B171">
            <v>37000</v>
          </cell>
          <cell r="C171">
            <v>3.3010582327281561E-4</v>
          </cell>
          <cell r="D171">
            <v>5.0617945164587133E-2</v>
          </cell>
          <cell r="E171">
            <v>22.5</v>
          </cell>
          <cell r="F171">
            <v>22.16</v>
          </cell>
          <cell r="G171">
            <v>22.317799999999998</v>
          </cell>
        </row>
        <row r="172">
          <cell r="B172">
            <v>19000</v>
          </cell>
          <cell r="C172">
            <v>1.6951380114009452E-4</v>
          </cell>
          <cell r="D172">
            <v>5.0787458965727228E-2</v>
          </cell>
          <cell r="E172">
            <v>22.46</v>
          </cell>
          <cell r="F172">
            <v>22.3</v>
          </cell>
          <cell r="G172">
            <v>22.3764</v>
          </cell>
        </row>
        <row r="173">
          <cell r="B173">
            <v>35000</v>
          </cell>
          <cell r="C173">
            <v>3.1226226525806882E-4</v>
          </cell>
          <cell r="D173">
            <v>5.1099721230985294E-2</v>
          </cell>
          <cell r="E173">
            <v>22.48</v>
          </cell>
          <cell r="F173">
            <v>22.18</v>
          </cell>
          <cell r="G173">
            <v>22.315799999999999</v>
          </cell>
        </row>
        <row r="174">
          <cell r="B174">
            <v>27000</v>
          </cell>
          <cell r="C174">
            <v>2.41E-4</v>
          </cell>
          <cell r="D174">
            <v>5.1340999999999998E-2</v>
          </cell>
          <cell r="E174">
            <v>22.12</v>
          </cell>
          <cell r="F174">
            <v>22.02</v>
          </cell>
          <cell r="G174">
            <v>22.057500000000001</v>
          </cell>
        </row>
        <row r="175">
          <cell r="B175">
            <v>17725</v>
          </cell>
          <cell r="C175">
            <v>1.5813853290569342E-4</v>
          </cell>
          <cell r="D175">
            <v>5.1498747797090072E-2</v>
          </cell>
          <cell r="E175">
            <v>22.3</v>
          </cell>
          <cell r="F175">
            <v>22.06</v>
          </cell>
          <cell r="G175">
            <v>22.217099999999999</v>
          </cell>
        </row>
        <row r="176">
          <cell r="B176">
            <v>34275</v>
          </cell>
          <cell r="C176">
            <v>3.0600000000000001E-4</v>
          </cell>
          <cell r="D176">
            <v>5.1804999999999997E-2</v>
          </cell>
          <cell r="E176">
            <v>22.22</v>
          </cell>
          <cell r="F176">
            <v>22.12</v>
          </cell>
          <cell r="G176">
            <v>22.162800000000001</v>
          </cell>
        </row>
        <row r="177">
          <cell r="B177">
            <v>34000</v>
          </cell>
          <cell r="C177">
            <v>3.0334048625069545E-4</v>
          </cell>
          <cell r="D177">
            <v>5.2107882258818496E-2</v>
          </cell>
          <cell r="E177">
            <v>22.2</v>
          </cell>
          <cell r="F177">
            <v>22.08</v>
          </cell>
          <cell r="G177">
            <v>22.160499999999999</v>
          </cell>
        </row>
        <row r="178">
          <cell r="B178">
            <v>32000</v>
          </cell>
          <cell r="C178">
            <v>2.8549692823594865E-4</v>
          </cell>
          <cell r="D178">
            <v>5.2393379187054445E-2</v>
          </cell>
          <cell r="E178">
            <v>22.28</v>
          </cell>
          <cell r="F178">
            <v>21.96</v>
          </cell>
          <cell r="G178">
            <v>22.113600000000002</v>
          </cell>
        </row>
        <row r="179">
          <cell r="B179">
            <v>29189</v>
          </cell>
          <cell r="C179">
            <v>2.6041780744622201E-4</v>
          </cell>
          <cell r="D179">
            <v>5.2653796994500665E-2</v>
          </cell>
          <cell r="E179">
            <v>22.37</v>
          </cell>
          <cell r="F179">
            <v>22.25</v>
          </cell>
          <cell r="G179">
            <v>22.299800000000001</v>
          </cell>
        </row>
        <row r="180">
          <cell r="B180">
            <v>31811</v>
          </cell>
          <cell r="C180">
            <v>2.8400000000000002E-4</v>
          </cell>
          <cell r="D180">
            <v>5.2928999999999997E-2</v>
          </cell>
          <cell r="E180">
            <v>22.44</v>
          </cell>
          <cell r="F180">
            <v>22.2</v>
          </cell>
          <cell r="G180">
            <v>22.328600000000002</v>
          </cell>
        </row>
        <row r="181">
          <cell r="B181">
            <v>31000</v>
          </cell>
          <cell r="C181">
            <v>2.7700000000000001E-4</v>
          </cell>
          <cell r="D181">
            <v>5.3205000000000002E-2</v>
          </cell>
          <cell r="E181">
            <v>22.32</v>
          </cell>
          <cell r="F181">
            <v>22</v>
          </cell>
          <cell r="G181">
            <v>22.206199999999999</v>
          </cell>
        </row>
        <row r="182">
          <cell r="B182">
            <v>32000</v>
          </cell>
          <cell r="C182">
            <v>2.8549692823594865E-4</v>
          </cell>
          <cell r="D182">
            <v>5.3490758004961371E-2</v>
          </cell>
          <cell r="E182">
            <v>21.92</v>
          </cell>
          <cell r="F182">
            <v>21.8</v>
          </cell>
          <cell r="G182">
            <v>21.875599999999999</v>
          </cell>
        </row>
        <row r="183">
          <cell r="B183">
            <v>33000</v>
          </cell>
          <cell r="C183">
            <v>2.9441870724332202E-4</v>
          </cell>
          <cell r="D183">
            <v>5.3785176712204695E-2</v>
          </cell>
          <cell r="E183">
            <v>22.12</v>
          </cell>
          <cell r="F183">
            <v>21.84</v>
          </cell>
          <cell r="G183">
            <v>22.0367</v>
          </cell>
        </row>
        <row r="184">
          <cell r="B184">
            <v>32000</v>
          </cell>
          <cell r="C184">
            <v>2.8499999999999999E-4</v>
          </cell>
          <cell r="D184">
            <v>5.4071000000000001E-2</v>
          </cell>
          <cell r="E184">
            <v>22</v>
          </cell>
          <cell r="F184">
            <v>21.82</v>
          </cell>
          <cell r="G184">
            <v>21.902799999999999</v>
          </cell>
        </row>
        <row r="185">
          <cell r="B185">
            <v>32000</v>
          </cell>
          <cell r="C185">
            <v>2.8499999999999999E-4</v>
          </cell>
          <cell r="D185">
            <v>5.4356000000000002E-2</v>
          </cell>
          <cell r="E185">
            <v>21.83</v>
          </cell>
          <cell r="F185">
            <v>21.66</v>
          </cell>
          <cell r="G185">
            <v>21.766999999999999</v>
          </cell>
        </row>
        <row r="186">
          <cell r="B186">
            <v>27489</v>
          </cell>
          <cell r="C186">
            <v>2.4525078313368726E-4</v>
          </cell>
          <cell r="D186">
            <v>5.460142135181028E-2</v>
          </cell>
          <cell r="E186">
            <v>21.87</v>
          </cell>
          <cell r="F186">
            <v>21.64</v>
          </cell>
          <cell r="G186">
            <v>21.7636</v>
          </cell>
        </row>
        <row r="187">
          <cell r="B187">
            <v>32511</v>
          </cell>
          <cell r="C187">
            <v>2.9005595730871646E-4</v>
          </cell>
          <cell r="D187">
            <v>5.4891477309118995E-2</v>
          </cell>
          <cell r="E187">
            <v>22.95</v>
          </cell>
          <cell r="F187">
            <v>22.08</v>
          </cell>
          <cell r="G187">
            <v>22.618600000000001</v>
          </cell>
        </row>
        <row r="188">
          <cell r="B188">
            <v>35000</v>
          </cell>
          <cell r="C188">
            <v>3.1226226525806882E-4</v>
          </cell>
          <cell r="D188">
            <v>5.5203739574377061E-2</v>
          </cell>
          <cell r="E188">
            <v>22.95</v>
          </cell>
          <cell r="F188">
            <v>22.7</v>
          </cell>
          <cell r="G188">
            <v>22.862500000000001</v>
          </cell>
        </row>
        <row r="189">
          <cell r="B189">
            <v>28000</v>
          </cell>
          <cell r="C189">
            <v>2.5000000000000001E-4</v>
          </cell>
          <cell r="D189">
            <v>5.5454000000000003E-2</v>
          </cell>
          <cell r="E189">
            <v>23.04</v>
          </cell>
          <cell r="F189">
            <v>22.9</v>
          </cell>
          <cell r="G189">
            <v>22.953499999999998</v>
          </cell>
        </row>
        <row r="190">
          <cell r="B190">
            <v>29000</v>
          </cell>
          <cell r="C190">
            <v>2.5873159121382849E-4</v>
          </cell>
          <cell r="D190">
            <v>5.5712280977797346E-2</v>
          </cell>
          <cell r="E190">
            <v>23.065000000000001</v>
          </cell>
          <cell r="F190">
            <v>22.9</v>
          </cell>
          <cell r="G190">
            <v>23.003799999999998</v>
          </cell>
        </row>
        <row r="191">
          <cell r="B191">
            <v>29000</v>
          </cell>
          <cell r="C191">
            <v>2.5873159121382849E-4</v>
          </cell>
          <cell r="D191">
            <v>5.5971012569011172E-2</v>
          </cell>
          <cell r="E191">
            <v>23.08</v>
          </cell>
          <cell r="F191">
            <v>22.7</v>
          </cell>
          <cell r="G191">
            <v>22.895299999999999</v>
          </cell>
        </row>
        <row r="192">
          <cell r="B192">
            <v>29000</v>
          </cell>
          <cell r="C192">
            <v>2.5900000000000001E-4</v>
          </cell>
          <cell r="D192">
            <v>5.6230000000000002E-2</v>
          </cell>
          <cell r="E192">
            <v>23.14</v>
          </cell>
          <cell r="F192">
            <v>22.94</v>
          </cell>
          <cell r="G192">
            <v>23.048300000000001</v>
          </cell>
        </row>
        <row r="193">
          <cell r="B193">
            <v>28000</v>
          </cell>
          <cell r="C193">
            <v>2.4980981220645507E-4</v>
          </cell>
          <cell r="D193">
            <v>5.6488475751438831E-2</v>
          </cell>
          <cell r="E193">
            <v>23.08</v>
          </cell>
          <cell r="F193">
            <v>22.9</v>
          </cell>
          <cell r="G193">
            <v>22.984100000000002</v>
          </cell>
        </row>
        <row r="194">
          <cell r="B194">
            <v>31000</v>
          </cell>
          <cell r="C194">
            <v>2.7657514922857523E-4</v>
          </cell>
          <cell r="D194">
            <v>5.6765050900667406E-2</v>
          </cell>
          <cell r="E194">
            <v>23.16</v>
          </cell>
          <cell r="F194">
            <v>23</v>
          </cell>
          <cell r="G194">
            <v>23.1097</v>
          </cell>
        </row>
        <row r="195">
          <cell r="B195">
            <v>32500</v>
          </cell>
          <cell r="C195">
            <v>2.8995781773963537E-4</v>
          </cell>
          <cell r="D195">
            <v>5.705500871840704E-2</v>
          </cell>
          <cell r="E195">
            <v>23.45</v>
          </cell>
          <cell r="F195">
            <v>23.01</v>
          </cell>
          <cell r="G195">
            <v>23.153099999999998</v>
          </cell>
        </row>
        <row r="196">
          <cell r="B196">
            <v>33500</v>
          </cell>
          <cell r="C196">
            <v>2.99E-4</v>
          </cell>
          <cell r="D196">
            <v>5.7354000000000002E-2</v>
          </cell>
          <cell r="E196">
            <v>23.3</v>
          </cell>
          <cell r="F196">
            <v>22.8</v>
          </cell>
          <cell r="G196">
            <v>23.1065</v>
          </cell>
        </row>
        <row r="197">
          <cell r="B197">
            <v>34000</v>
          </cell>
          <cell r="C197">
            <v>3.0334048625069545E-4</v>
          </cell>
          <cell r="D197">
            <v>5.7657228801404746E-2</v>
          </cell>
          <cell r="E197">
            <v>23.02</v>
          </cell>
          <cell r="F197">
            <v>22.84</v>
          </cell>
          <cell r="G197">
            <v>22.95567955882354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öffentlichung_DE"/>
      <sheetName val="Veröffentlichung_EN"/>
      <sheetName val="Tagestrades"/>
      <sheetName val="Fee Berechnung"/>
    </sheetNames>
    <sheetDataSet>
      <sheetData sheetId="0"/>
      <sheetData sheetId="1"/>
      <sheetData sheetId="2">
        <row r="445">
          <cell r="B445">
            <v>36000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0"/>
  <sheetViews>
    <sheetView tabSelected="1" view="pageBreakPreview" zoomScaleNormal="100" zoomScaleSheetLayoutView="100" workbookViewId="0">
      <selection activeCell="A2" sqref="A2"/>
    </sheetView>
  </sheetViews>
  <sheetFormatPr baseColWidth="10" defaultColWidth="11.42578125" defaultRowHeight="12.75" outlineLevelRow="1"/>
  <cols>
    <col min="1" max="1" width="15.28515625" bestFit="1" customWidth="1"/>
    <col min="2" max="2" width="28.42578125" customWidth="1"/>
    <col min="3" max="4" width="22.5703125" customWidth="1"/>
    <col min="5" max="5" width="22.28515625" customWidth="1"/>
    <col min="6" max="6" width="20.42578125" customWidth="1"/>
    <col min="7" max="7" width="21" customWidth="1"/>
    <col min="8" max="8" width="19.28515625" customWidth="1"/>
  </cols>
  <sheetData>
    <row r="1" spans="1:9" ht="56.25" customHeight="1">
      <c r="A1" s="1" t="s">
        <v>0</v>
      </c>
      <c r="B1" s="2" t="s">
        <v>1</v>
      </c>
      <c r="C1" s="2" t="s">
        <v>2</v>
      </c>
      <c r="D1" s="2" t="s">
        <v>3</v>
      </c>
      <c r="E1" s="2" t="s">
        <v>4</v>
      </c>
      <c r="F1" s="2" t="s">
        <v>5</v>
      </c>
      <c r="G1" s="2" t="s">
        <v>6</v>
      </c>
      <c r="H1" s="3" t="s">
        <v>7</v>
      </c>
      <c r="I1" s="4"/>
    </row>
    <row r="2" spans="1:9" s="12" customFormat="1">
      <c r="A2" s="5">
        <v>43297</v>
      </c>
      <c r="B2" s="6">
        <f>[1]Veröffentlichung_DE!B2</f>
        <v>57526</v>
      </c>
      <c r="C2" s="7">
        <f>[1]Veröffentlichung_DE!C2</f>
        <v>5.132342591781619E-4</v>
      </c>
      <c r="D2" s="7">
        <f>[1]Veröffentlichung_DE!D2</f>
        <v>5.132342591781619E-4</v>
      </c>
      <c r="E2" s="8">
        <f>[1]Veröffentlichung_DE!E2</f>
        <v>22.74</v>
      </c>
      <c r="F2" s="8">
        <f>[1]Veröffentlichung_DE!F2</f>
        <v>22.2</v>
      </c>
      <c r="G2" s="9">
        <f>[1]Veröffentlichung_DE!G2</f>
        <v>22.582999999999998</v>
      </c>
      <c r="H2" s="10">
        <v>1299109.6579999998</v>
      </c>
      <c r="I2" s="11"/>
    </row>
    <row r="3" spans="1:9" s="12" customFormat="1">
      <c r="A3" s="5">
        <v>43298</v>
      </c>
      <c r="B3" s="6">
        <f>[1]Veröffentlichung_DE!B3</f>
        <v>60500</v>
      </c>
      <c r="C3" s="7">
        <f>[1]Veröffentlichung_DE!C3</f>
        <v>5.3976762994609043E-4</v>
      </c>
      <c r="D3" s="7">
        <f>[1]Veröffentlichung_DE!D3</f>
        <v>1.0530018891242523E-3</v>
      </c>
      <c r="E3" s="8">
        <f>[1]Veröffentlichung_DE!E3</f>
        <v>22.56</v>
      </c>
      <c r="F3" s="8">
        <f>[1]Veröffentlichung_DE!F3</f>
        <v>22.44</v>
      </c>
      <c r="G3" s="9">
        <f>[1]Veröffentlichung_DE!G3</f>
        <v>22.5198</v>
      </c>
      <c r="H3" s="10">
        <v>1362447.9</v>
      </c>
      <c r="I3" s="11"/>
    </row>
    <row r="4" spans="1:9">
      <c r="A4" s="5">
        <v>43299</v>
      </c>
      <c r="B4" s="6">
        <f>[1]Veröffentlichung_DE!B4</f>
        <v>60000</v>
      </c>
      <c r="C4" s="7">
        <f>[1]Veröffentlichung_DE!C4</f>
        <v>5.3530674044240372E-4</v>
      </c>
      <c r="D4" s="7">
        <f>[1]Veröffentlichung_DE!D4</f>
        <v>1.588308629566656E-3</v>
      </c>
      <c r="E4" s="8">
        <f>[1]Veröffentlichung_DE!E4</f>
        <v>22.54</v>
      </c>
      <c r="F4" s="8">
        <f>[1]Veröffentlichung_DE!F4</f>
        <v>22.26</v>
      </c>
      <c r="G4" s="9">
        <f>[1]Veröffentlichung_DE!G4</f>
        <v>22.46</v>
      </c>
      <c r="H4" s="10">
        <v>1347600</v>
      </c>
      <c r="I4" s="4"/>
    </row>
    <row r="5" spans="1:9">
      <c r="A5" s="5">
        <v>43300</v>
      </c>
      <c r="B5" s="6">
        <f>[1]Veröffentlichung_DE!B5</f>
        <v>42627</v>
      </c>
      <c r="C5" s="7">
        <f>[1]Veröffentlichung_DE!C5</f>
        <v>3.8030867374730571E-4</v>
      </c>
      <c r="D5" s="7">
        <f>[1]Veröffentlichung_DE!D5</f>
        <v>1.9686173033139618E-3</v>
      </c>
      <c r="E5" s="8">
        <f>[1]Veröffentlichung_DE!E5</f>
        <v>22.4</v>
      </c>
      <c r="F5" s="8">
        <f>[1]Veröffentlichung_DE!F5</f>
        <v>22.2</v>
      </c>
      <c r="G5" s="9">
        <f>[1]Veröffentlichung_DE!G5</f>
        <v>22.315899999999999</v>
      </c>
      <c r="H5" s="10">
        <v>951259.86930000002</v>
      </c>
      <c r="I5" s="4"/>
    </row>
    <row r="6" spans="1:9">
      <c r="A6" s="5">
        <v>43301</v>
      </c>
      <c r="B6" s="6">
        <f>[1]Veröffentlichung_DE!B6</f>
        <v>61873</v>
      </c>
      <c r="C6" s="7">
        <f>[1]Veröffentlichung_DE!C6</f>
        <v>5.5201723252321414E-4</v>
      </c>
      <c r="D6" s="7">
        <f>[1]Veröffentlichung_DE!D6</f>
        <v>2.5206345358371757E-3</v>
      </c>
      <c r="E6" s="8">
        <f>[1]Veröffentlichung_DE!E6</f>
        <v>22.48</v>
      </c>
      <c r="F6" s="8">
        <f>[1]Veröffentlichung_DE!F6</f>
        <v>22.22</v>
      </c>
      <c r="G6" s="9">
        <f>[1]Veröffentlichung_DE!G6</f>
        <v>22.401900000000001</v>
      </c>
      <c r="H6" s="10">
        <v>1386072.7587000001</v>
      </c>
      <c r="I6" s="4"/>
    </row>
    <row r="7" spans="1:9">
      <c r="A7" s="5">
        <v>43304</v>
      </c>
      <c r="B7" s="6">
        <f>[1]Veröffentlichung_DE!B7</f>
        <v>32000</v>
      </c>
      <c r="C7" s="7">
        <f>[1]Veröffentlichung_DE!C7</f>
        <v>2.8549692823594865E-4</v>
      </c>
      <c r="D7" s="7">
        <f>[1]Veröffentlichung_DE!D7</f>
        <v>2.8061314640731244E-3</v>
      </c>
      <c r="E7" s="8">
        <f>[1]Veröffentlichung_DE!E7</f>
        <v>22.5</v>
      </c>
      <c r="F7" s="8">
        <f>[1]Veröffentlichung_DE!F7</f>
        <v>22.38</v>
      </c>
      <c r="G7" s="9">
        <f>[1]Veröffentlichung_DE!G7</f>
        <v>22.4648</v>
      </c>
      <c r="H7" s="10">
        <v>718873.59999999998</v>
      </c>
      <c r="I7" s="4"/>
    </row>
    <row r="8" spans="1:9">
      <c r="A8" s="5">
        <v>43305</v>
      </c>
      <c r="B8" s="6">
        <f>[1]Veröffentlichung_DE!B8</f>
        <v>36715</v>
      </c>
      <c r="C8" s="7">
        <f>[1]Veröffentlichung_DE!C8</f>
        <v>3.2756311625571421E-4</v>
      </c>
      <c r="D8" s="7">
        <f>[1]Veröffentlichung_DE!D8</f>
        <v>3.1336945803288386E-3</v>
      </c>
      <c r="E8" s="8">
        <f>[1]Veröffentlichung_DE!E8</f>
        <v>22.56</v>
      </c>
      <c r="F8" s="8">
        <f>[1]Veröffentlichung_DE!F8</f>
        <v>22.32</v>
      </c>
      <c r="G8" s="9">
        <f>[1]Veröffentlichung_DE!G8</f>
        <v>22.473800000000001</v>
      </c>
      <c r="H8" s="10">
        <v>825125.56700000004</v>
      </c>
      <c r="I8" s="4"/>
    </row>
    <row r="9" spans="1:9">
      <c r="A9" s="5">
        <v>43306</v>
      </c>
      <c r="B9" s="6">
        <f>[1]Veröffentlichung_DE!B9</f>
        <v>22285</v>
      </c>
      <c r="C9" s="7">
        <f>[1]Veröffentlichung_DE!C9</f>
        <v>1.9882184517931611E-4</v>
      </c>
      <c r="D9" s="7">
        <f>[1]Veröffentlichung_DE!D9</f>
        <v>3.3325164255081545E-3</v>
      </c>
      <c r="E9" s="8">
        <f>[1]Veröffentlichung_DE!E9</f>
        <v>22.52</v>
      </c>
      <c r="F9" s="8">
        <f>[1]Veröffentlichung_DE!F9</f>
        <v>22.34</v>
      </c>
      <c r="G9" s="9">
        <f>[1]Veröffentlichung_DE!G9</f>
        <v>22.420200000000001</v>
      </c>
      <c r="H9" s="10">
        <v>499634.15700000001</v>
      </c>
      <c r="I9" s="4"/>
    </row>
    <row r="10" spans="1:9">
      <c r="A10" s="5">
        <v>43307</v>
      </c>
      <c r="B10" s="6">
        <f>[1]Veröffentlichung_DE!B10</f>
        <v>25000</v>
      </c>
      <c r="C10" s="7">
        <f>[1]Veröffentlichung_DE!C10</f>
        <v>2.2304447518433487E-4</v>
      </c>
      <c r="D10" s="7">
        <f>[1]Veröffentlichung_DE!D10</f>
        <v>3.5555609006924895E-3</v>
      </c>
      <c r="E10" s="8">
        <f>[1]Veröffentlichung_DE!E10</f>
        <v>22.4</v>
      </c>
      <c r="F10" s="8">
        <f>[1]Veröffentlichung_DE!F10</f>
        <v>22.2</v>
      </c>
      <c r="G10" s="9">
        <f>[1]Veröffentlichung_DE!G10</f>
        <v>22.266400000000001</v>
      </c>
      <c r="H10" s="10">
        <v>556660</v>
      </c>
      <c r="I10" s="4"/>
    </row>
    <row r="11" spans="1:9">
      <c r="A11" s="5">
        <v>43308</v>
      </c>
      <c r="B11" s="6">
        <f>[1]Veröffentlichung_DE!B11</f>
        <v>10500</v>
      </c>
      <c r="C11" s="7">
        <f>[1]Veröffentlichung_DE!C11</f>
        <v>9.3678679577420657E-5</v>
      </c>
      <c r="D11" s="7">
        <f>[1]Veröffentlichung_DE!D11</f>
        <v>3.6492395802699101E-3</v>
      </c>
      <c r="E11" s="8">
        <f>[1]Veröffentlichung_DE!E11</f>
        <v>22.36</v>
      </c>
      <c r="F11" s="8">
        <f>[1]Veröffentlichung_DE!F11</f>
        <v>22.3</v>
      </c>
      <c r="G11" s="9">
        <f>[1]Veröffentlichung_DE!G11</f>
        <v>22.335000000000001</v>
      </c>
      <c r="H11" s="10">
        <v>234517.5</v>
      </c>
      <c r="I11" s="4"/>
    </row>
    <row r="12" spans="1:9">
      <c r="A12" s="5">
        <v>43311</v>
      </c>
      <c r="B12" s="6">
        <f>[1]Veröffentlichung_DE!B12</f>
        <v>16500</v>
      </c>
      <c r="C12" s="7">
        <f>[1]Veröffentlichung_DE!C12</f>
        <v>1.4720935362166101E-4</v>
      </c>
      <c r="D12" s="7">
        <f>[1]Veröffentlichung_DE!D12</f>
        <v>3.7964489338915713E-3</v>
      </c>
      <c r="E12" s="8">
        <f>[1]Veröffentlichung_DE!E12</f>
        <v>22.34</v>
      </c>
      <c r="F12" s="8">
        <f>[1]Veröffentlichung_DE!F12</f>
        <v>22.24</v>
      </c>
      <c r="G12" s="9">
        <f>[1]Veröffentlichung_DE!G12</f>
        <v>22.292999999999999</v>
      </c>
      <c r="H12" s="10">
        <v>367834.5</v>
      </c>
      <c r="I12" s="4"/>
    </row>
    <row r="13" spans="1:9">
      <c r="A13" s="5">
        <v>43312</v>
      </c>
      <c r="B13" s="6">
        <f>[1]Veröffentlichung_DE!B13</f>
        <v>20500</v>
      </c>
      <c r="C13" s="7">
        <f>[1]Veröffentlichung_DE!C13</f>
        <v>1.828964696511546E-4</v>
      </c>
      <c r="D13" s="7">
        <f>[1]Veröffentlichung_DE!D13</f>
        <v>3.9793454035427257E-3</v>
      </c>
      <c r="E13" s="8">
        <f>[1]Veröffentlichung_DE!E13</f>
        <v>22.52</v>
      </c>
      <c r="F13" s="8">
        <f>[1]Veröffentlichung_DE!F13</f>
        <v>22.3</v>
      </c>
      <c r="G13" s="9">
        <f>[1]Veröffentlichung_DE!G13</f>
        <v>22.425899999999999</v>
      </c>
      <c r="H13" s="10">
        <v>459730.94999999995</v>
      </c>
      <c r="I13" s="4"/>
    </row>
    <row r="14" spans="1:9">
      <c r="A14" s="5">
        <v>43313</v>
      </c>
      <c r="B14" s="6">
        <f>[1]Veröffentlichung_DE!B14</f>
        <v>22000</v>
      </c>
      <c r="C14" s="7">
        <f>[1]Veröffentlichung_DE!C14</f>
        <v>1.9627913816221471E-4</v>
      </c>
      <c r="D14" s="7">
        <f>[1]Veröffentlichung_DE!D14</f>
        <v>4.1756245417049406E-3</v>
      </c>
      <c r="E14" s="8">
        <f>[1]Veröffentlichung_DE!E14</f>
        <v>22.5</v>
      </c>
      <c r="F14" s="8">
        <f>[1]Veröffentlichung_DE!F14</f>
        <v>22.32</v>
      </c>
      <c r="G14" s="9">
        <f>[1]Veröffentlichung_DE!G14</f>
        <v>22.397400000000001</v>
      </c>
      <c r="H14" s="10">
        <v>492742.80000000005</v>
      </c>
      <c r="I14" s="4"/>
    </row>
    <row r="15" spans="1:9">
      <c r="A15" s="5">
        <v>43314</v>
      </c>
      <c r="B15" s="6">
        <f>[1]Veröffentlichung_DE!B15</f>
        <v>18500</v>
      </c>
      <c r="C15" s="7">
        <f>[1]Veröffentlichung_DE!C15</f>
        <v>1.6505291163640781E-4</v>
      </c>
      <c r="D15" s="7">
        <f>[1]Veröffentlichung_DE!D15</f>
        <v>4.3406774533413482E-3</v>
      </c>
      <c r="E15" s="8">
        <f>[1]Veröffentlichung_DE!E15</f>
        <v>22.5</v>
      </c>
      <c r="F15" s="8">
        <f>[1]Veröffentlichung_DE!F15</f>
        <v>22.3</v>
      </c>
      <c r="G15" s="9">
        <f>[1]Veröffentlichung_DE!G15</f>
        <v>22.43</v>
      </c>
      <c r="H15" s="10">
        <v>414955</v>
      </c>
      <c r="I15" s="4"/>
    </row>
    <row r="16" spans="1:9">
      <c r="A16" s="5">
        <v>43315</v>
      </c>
      <c r="B16" s="6">
        <f>[1]Veröffentlichung_DE!B16</f>
        <v>25000</v>
      </c>
      <c r="C16" s="7">
        <f>[1]Veröffentlichung_DE!C16</f>
        <v>2.2304447518433487E-4</v>
      </c>
      <c r="D16" s="7">
        <f>[1]Veröffentlichung_DE!D16</f>
        <v>4.5637219285256832E-3</v>
      </c>
      <c r="E16" s="8">
        <f>[1]Veröffentlichung_DE!E16</f>
        <v>22.6</v>
      </c>
      <c r="F16" s="8">
        <f>[1]Veröffentlichung_DE!F16</f>
        <v>22.4</v>
      </c>
      <c r="G16" s="9">
        <f>[1]Veröffentlichung_DE!G16</f>
        <v>22.5428</v>
      </c>
      <c r="H16" s="10">
        <v>563570</v>
      </c>
      <c r="I16" s="4"/>
    </row>
    <row r="17" spans="1:9">
      <c r="A17" s="5">
        <v>43318</v>
      </c>
      <c r="B17" s="6">
        <f>[1]Veröffentlichung_DE!B17</f>
        <v>42000</v>
      </c>
      <c r="C17" s="7">
        <f>[1]Veröffentlichung_DE!C17</f>
        <v>3.7471471830968263E-4</v>
      </c>
      <c r="D17" s="7">
        <f>[1]Veröffentlichung_DE!D17</f>
        <v>4.9384366468353657E-3</v>
      </c>
      <c r="E17" s="8">
        <f>[1]Veröffentlichung_DE!E17</f>
        <v>22.62</v>
      </c>
      <c r="F17" s="8">
        <f>[1]Veröffentlichung_DE!F17</f>
        <v>22.42</v>
      </c>
      <c r="G17" s="9">
        <f>[1]Veröffentlichung_DE!G17</f>
        <v>22.5566</v>
      </c>
      <c r="H17" s="10">
        <v>947377.2</v>
      </c>
      <c r="I17" s="4"/>
    </row>
    <row r="18" spans="1:9">
      <c r="A18" s="5">
        <v>43319</v>
      </c>
      <c r="B18" s="6">
        <f>[1]Veröffentlichung_DE!B18</f>
        <v>47000</v>
      </c>
      <c r="C18" s="7">
        <f>[1]Veröffentlichung_DE!C18</f>
        <v>4.1932361334654959E-4</v>
      </c>
      <c r="D18" s="7">
        <f>[1]Veröffentlichung_DE!D18</f>
        <v>5.3577602601819155E-3</v>
      </c>
      <c r="E18" s="8">
        <f>[1]Veröffentlichung_DE!E18</f>
        <v>22.72</v>
      </c>
      <c r="F18" s="8">
        <f>[1]Veröffentlichung_DE!F18</f>
        <v>22.54</v>
      </c>
      <c r="G18" s="9">
        <f>[1]Veröffentlichung_DE!G18</f>
        <v>22.679300000000001</v>
      </c>
      <c r="H18" s="10">
        <v>1065927.1000000001</v>
      </c>
      <c r="I18" s="4"/>
    </row>
    <row r="19" spans="1:9">
      <c r="A19" s="5">
        <v>43320</v>
      </c>
      <c r="B19" s="6">
        <f>[1]Veröffentlichung_DE!B19</f>
        <v>30107</v>
      </c>
      <c r="C19" s="7">
        <f>[1]Veröffentlichung_DE!C19</f>
        <v>2.6860800057499083E-4</v>
      </c>
      <c r="D19" s="7">
        <f>[1]Veröffentlichung_DE!D19</f>
        <v>5.6263682607569062E-3</v>
      </c>
      <c r="E19" s="8">
        <f>[1]Veröffentlichung_DE!E19</f>
        <v>22.56</v>
      </c>
      <c r="F19" s="8">
        <f>[1]Veröffentlichung_DE!F19</f>
        <v>22.34</v>
      </c>
      <c r="G19" s="9">
        <f>[1]Veröffentlichung_DE!G19</f>
        <v>22.457899999999999</v>
      </c>
      <c r="H19" s="10">
        <v>676139.99529999995</v>
      </c>
      <c r="I19" s="4"/>
    </row>
    <row r="20" spans="1:9">
      <c r="A20" s="5">
        <v>43321</v>
      </c>
      <c r="B20" s="6">
        <f>[1]Veröffentlichung_DE!B20</f>
        <v>33853</v>
      </c>
      <c r="C20" s="7">
        <f>[1]Veröffentlichung_DE!C20</f>
        <v>3.0202898473661156E-4</v>
      </c>
      <c r="D20" s="7">
        <f>[1]Veröffentlichung_DE!D20</f>
        <v>5.9283972454935181E-3</v>
      </c>
      <c r="E20" s="8">
        <f>[1]Veröffentlichung_DE!E20</f>
        <v>22.34</v>
      </c>
      <c r="F20" s="8">
        <f>[1]Veröffentlichung_DE!F20</f>
        <v>22.26</v>
      </c>
      <c r="G20" s="9">
        <f>[1]Veröffentlichung_DE!G20</f>
        <v>22.301200000000001</v>
      </c>
      <c r="H20" s="10">
        <v>754962.52360000007</v>
      </c>
      <c r="I20" s="4"/>
    </row>
    <row r="21" spans="1:9">
      <c r="A21" s="5">
        <v>43322</v>
      </c>
      <c r="B21" s="6">
        <f>[1]Veröffentlichung_DE!B21</f>
        <v>32500</v>
      </c>
      <c r="C21" s="7">
        <f>[1]Veröffentlichung_DE!C21</f>
        <v>2.8995781773963537E-4</v>
      </c>
      <c r="D21" s="7">
        <f>[1]Veröffentlichung_DE!D21</f>
        <v>6.2183550632331532E-3</v>
      </c>
      <c r="E21" s="8">
        <f>[1]Veröffentlichung_DE!E21</f>
        <v>22.5</v>
      </c>
      <c r="F21" s="8">
        <f>[1]Veröffentlichung_DE!F21</f>
        <v>22.3</v>
      </c>
      <c r="G21" s="9">
        <f>[1]Veröffentlichung_DE!G21</f>
        <v>22.444500000000001</v>
      </c>
      <c r="H21" s="10">
        <v>729446.25</v>
      </c>
      <c r="I21" s="4"/>
    </row>
    <row r="22" spans="1:9">
      <c r="A22" s="5">
        <v>43325</v>
      </c>
      <c r="B22" s="6">
        <f>[1]Veröffentlichung_DE!B22</f>
        <v>43250</v>
      </c>
      <c r="C22" s="7">
        <f>[1]Veröffentlichung_DE!C22</f>
        <v>3.8586694206889935E-4</v>
      </c>
      <c r="D22" s="7">
        <f>[1]Veröffentlichung_DE!D22</f>
        <v>6.6042220053020521E-3</v>
      </c>
      <c r="E22" s="8">
        <f>[1]Veröffentlichung_DE!E22</f>
        <v>22.36</v>
      </c>
      <c r="F22" s="8">
        <f>[1]Veröffentlichung_DE!F22</f>
        <v>22.16</v>
      </c>
      <c r="G22" s="9">
        <f>[1]Veröffentlichung_DE!G22</f>
        <v>22.242999999999999</v>
      </c>
      <c r="H22" s="10">
        <v>962009.74999999988</v>
      </c>
      <c r="I22" s="4"/>
    </row>
    <row r="23" spans="1:9">
      <c r="A23" s="5">
        <v>43326</v>
      </c>
      <c r="B23" s="6">
        <f>[1]Veröffentlichung_DE!B23</f>
        <v>23000</v>
      </c>
      <c r="C23" s="7">
        <f>[1]Veröffentlichung_DE!C23</f>
        <v>2.0520091716958808E-4</v>
      </c>
      <c r="D23" s="7">
        <f>[1]Veröffentlichung_DE!D23</f>
        <v>6.8094229224716397E-3</v>
      </c>
      <c r="E23" s="8">
        <f>[1]Veröffentlichung_DE!E23</f>
        <v>22.22</v>
      </c>
      <c r="F23" s="8">
        <f>[1]Veröffentlichung_DE!F23</f>
        <v>22.16</v>
      </c>
      <c r="G23" s="9">
        <f>[1]Veröffentlichung_DE!G23</f>
        <v>22.182099999999998</v>
      </c>
      <c r="H23" s="10">
        <v>510188.3</v>
      </c>
      <c r="I23" s="4"/>
    </row>
    <row r="24" spans="1:9">
      <c r="A24" s="5">
        <v>43328</v>
      </c>
      <c r="B24" s="6">
        <f>[1]Veröffentlichung_DE!B24</f>
        <v>40000</v>
      </c>
      <c r="C24" s="7">
        <f>[1]Veröffentlichung_DE!C24</f>
        <v>3.5687116029493583E-4</v>
      </c>
      <c r="D24" s="7">
        <f>[1]Veröffentlichung_DE!D24</f>
        <v>7.1662940827665758E-3</v>
      </c>
      <c r="E24" s="8">
        <f>[1]Veröffentlichung_DE!E24</f>
        <v>22.24</v>
      </c>
      <c r="F24" s="8">
        <f>[1]Veröffentlichung_DE!F24</f>
        <v>22.06</v>
      </c>
      <c r="G24" s="9">
        <f>[1]Veröffentlichung_DE!G24</f>
        <v>22.158100000000001</v>
      </c>
      <c r="H24" s="10">
        <v>886324</v>
      </c>
      <c r="I24" s="4"/>
    </row>
    <row r="25" spans="1:9">
      <c r="A25" s="5">
        <v>43329</v>
      </c>
      <c r="B25" s="6">
        <f>[1]Veröffentlichung_DE!B25</f>
        <v>21266</v>
      </c>
      <c r="C25" s="7">
        <f>[1]Veröffentlichung_DE!C25</f>
        <v>1.8973055237080262E-4</v>
      </c>
      <c r="D25" s="7">
        <f>[1]Veröffentlichung_DE!D25</f>
        <v>7.3560246351373785E-3</v>
      </c>
      <c r="E25" s="8">
        <f>[1]Veröffentlichung_DE!E25</f>
        <v>21.8</v>
      </c>
      <c r="F25" s="8">
        <f>[1]Veröffentlichung_DE!F25</f>
        <v>21.62</v>
      </c>
      <c r="G25" s="9">
        <f>[1]Veröffentlichung_DE!G25</f>
        <v>21.6843</v>
      </c>
      <c r="H25" s="10">
        <v>461138.32380000001</v>
      </c>
      <c r="I25" s="4"/>
    </row>
    <row r="26" spans="1:9">
      <c r="A26" s="5">
        <v>43332</v>
      </c>
      <c r="B26" s="6">
        <f>[1]Veröffentlichung_DE!B26</f>
        <v>23000</v>
      </c>
      <c r="C26" s="7">
        <f>[1]Veröffentlichung_DE!C26</f>
        <v>2.0520091716958808E-4</v>
      </c>
      <c r="D26" s="7">
        <f>[1]Veröffentlichung_DE!D26</f>
        <v>7.5612255523069662E-3</v>
      </c>
      <c r="E26" s="8">
        <f>[1]Veröffentlichung_DE!E26</f>
        <v>22.1</v>
      </c>
      <c r="F26" s="8">
        <f>[1]Veröffentlichung_DE!F26</f>
        <v>21.74</v>
      </c>
      <c r="G26" s="9">
        <f>[1]Veröffentlichung_DE!G26</f>
        <v>21.960699999999999</v>
      </c>
      <c r="H26" s="10">
        <v>505096.1</v>
      </c>
      <c r="I26" s="4"/>
    </row>
    <row r="27" spans="1:9">
      <c r="A27" s="5">
        <v>43333</v>
      </c>
      <c r="B27" s="6">
        <f>[1]Veröffentlichung_DE!B27</f>
        <v>27000</v>
      </c>
      <c r="C27" s="7">
        <f>[1]Veröffentlichung_DE!C27</f>
        <v>2.4088803319908167E-4</v>
      </c>
      <c r="D27" s="7">
        <f>[1]Veröffentlichung_DE!D27</f>
        <v>7.8021135855060476E-3</v>
      </c>
      <c r="E27" s="8">
        <f>[1]Veröffentlichung_DE!E27</f>
        <v>22.1</v>
      </c>
      <c r="F27" s="8">
        <f>[1]Veröffentlichung_DE!F27</f>
        <v>21.92</v>
      </c>
      <c r="G27" s="9">
        <f>[1]Veröffentlichung_DE!G27</f>
        <v>21.997699999999998</v>
      </c>
      <c r="H27" s="10">
        <v>593937.89999999991</v>
      </c>
      <c r="I27" s="4"/>
    </row>
    <row r="28" spans="1:9">
      <c r="A28" s="5">
        <v>43334</v>
      </c>
      <c r="B28" s="6">
        <f>[1]Veröffentlichung_DE!B28</f>
        <v>15000</v>
      </c>
      <c r="C28" s="7">
        <f>[1]Veröffentlichung_DE!C28</f>
        <v>1.3382668511060093E-4</v>
      </c>
      <c r="D28" s="7">
        <f>[1]Veröffentlichung_DE!D28</f>
        <v>7.9359402706166478E-3</v>
      </c>
      <c r="E28" s="8">
        <f>[1]Veröffentlichung_DE!E28</f>
        <v>22.08</v>
      </c>
      <c r="F28" s="8">
        <f>[1]Veröffentlichung_DE!F28</f>
        <v>21.96</v>
      </c>
      <c r="G28" s="9">
        <f>[1]Veröffentlichung_DE!G28</f>
        <v>22.015999999999998</v>
      </c>
      <c r="H28" s="10">
        <v>330240</v>
      </c>
      <c r="I28" s="4"/>
    </row>
    <row r="29" spans="1:9">
      <c r="A29" s="5">
        <v>43335</v>
      </c>
      <c r="B29" s="6">
        <f>[1]Veröffentlichung_DE!B29</f>
        <v>14000</v>
      </c>
      <c r="C29" s="7">
        <f>[1]Veröffentlichung_DE!C29</f>
        <v>1.2490490610322753E-4</v>
      </c>
      <c r="D29" s="7">
        <f>[1]Veröffentlichung_DE!D29</f>
        <v>8.0608451767198754E-3</v>
      </c>
      <c r="E29" s="8">
        <f>[1]Veröffentlichung_DE!E29</f>
        <v>22.08</v>
      </c>
      <c r="F29" s="8">
        <f>[1]Veröffentlichung_DE!F29</f>
        <v>22</v>
      </c>
      <c r="G29" s="9">
        <f>[1]Veröffentlichung_DE!G29</f>
        <v>22.0351</v>
      </c>
      <c r="H29" s="10">
        <v>308491.40000000002</v>
      </c>
      <c r="I29" s="4"/>
    </row>
    <row r="30" spans="1:9">
      <c r="A30" s="5">
        <v>43336</v>
      </c>
      <c r="B30" s="6">
        <f>[1]Veröffentlichung_DE!B30</f>
        <v>17000</v>
      </c>
      <c r="C30" s="7">
        <f>[1]Veröffentlichung_DE!C30</f>
        <v>1.5167024312534772E-4</v>
      </c>
      <c r="D30" s="7">
        <f>[1]Veröffentlichung_DE!D30</f>
        <v>8.2125154198452229E-3</v>
      </c>
      <c r="E30" s="8">
        <f>[1]Veröffentlichung_DE!E30</f>
        <v>22.16</v>
      </c>
      <c r="F30" s="8">
        <f>[1]Veröffentlichung_DE!F30</f>
        <v>21.96</v>
      </c>
      <c r="G30" s="9">
        <f>[1]Veröffentlichung_DE!G30</f>
        <v>22.043900000000001</v>
      </c>
      <c r="H30" s="10">
        <v>374746.3</v>
      </c>
      <c r="I30" s="4"/>
    </row>
    <row r="31" spans="1:9">
      <c r="A31" s="5">
        <v>43339</v>
      </c>
      <c r="B31" s="6">
        <f>[1]Veröffentlichung_DE!B31</f>
        <v>35000</v>
      </c>
      <c r="C31" s="7">
        <f>[1]Veröffentlichung_DE!C31</f>
        <v>3.1226226525806882E-4</v>
      </c>
      <c r="D31" s="7">
        <f>[1]Veröffentlichung_DE!D31</f>
        <v>8.5247776851032925E-3</v>
      </c>
      <c r="E31" s="8">
        <f>[1]Veröffentlichung_DE!E31</f>
        <v>22.2</v>
      </c>
      <c r="F31" s="8">
        <f>[1]Veröffentlichung_DE!F31</f>
        <v>22.02</v>
      </c>
      <c r="G31" s="9">
        <f>[1]Veröffentlichung_DE!G31</f>
        <v>22.1218</v>
      </c>
      <c r="H31" s="10">
        <v>774263</v>
      </c>
      <c r="I31" s="4"/>
    </row>
    <row r="32" spans="1:9">
      <c r="A32" s="5">
        <v>43340</v>
      </c>
      <c r="B32" s="6">
        <f>[1]Veröffentlichung_DE!B32</f>
        <v>18190</v>
      </c>
      <c r="C32" s="7">
        <f>[1]Veröffentlichung_DE!C32</f>
        <v>1.6228716014412206E-4</v>
      </c>
      <c r="D32" s="7">
        <f>[1]Veröffentlichung_DE!D32</f>
        <v>8.687064845247415E-3</v>
      </c>
      <c r="E32" s="8">
        <f>[1]Veröffentlichung_DE!E32</f>
        <v>22.2</v>
      </c>
      <c r="F32" s="8">
        <f>[1]Veröffentlichung_DE!F32</f>
        <v>22.1</v>
      </c>
      <c r="G32" s="9">
        <f>[1]Veröffentlichung_DE!G32</f>
        <v>22.177499999999998</v>
      </c>
      <c r="H32" s="10">
        <v>403408.72499999998</v>
      </c>
      <c r="I32" s="4"/>
    </row>
    <row r="33" spans="1:9">
      <c r="A33" s="5">
        <v>43341</v>
      </c>
      <c r="B33" s="6">
        <f>[1]Veröffentlichung_DE!B33</f>
        <v>29021</v>
      </c>
      <c r="C33" s="7">
        <f>[1]Veröffentlichung_DE!C33</f>
        <v>2.5891894857298331E-4</v>
      </c>
      <c r="D33" s="7">
        <f>[1]Veröffentlichung_DE!D33</f>
        <v>8.9459837938203977E-3</v>
      </c>
      <c r="E33" s="8">
        <f>[1]Veröffentlichung_DE!E33</f>
        <v>22.3</v>
      </c>
      <c r="F33" s="8">
        <f>[1]Veröffentlichung_DE!F33</f>
        <v>22.16</v>
      </c>
      <c r="G33" s="9">
        <f>[1]Veröffentlichung_DE!G33</f>
        <v>22.220099999999999</v>
      </c>
      <c r="H33" s="10">
        <v>644849.52209999994</v>
      </c>
      <c r="I33" s="4"/>
    </row>
    <row r="34" spans="1:9">
      <c r="A34" s="5">
        <v>43342</v>
      </c>
      <c r="B34" s="6">
        <f>[1]Veröffentlichung_DE!B34</f>
        <v>26000</v>
      </c>
      <c r="C34" s="7">
        <f>[1]Veröffentlichung_DE!C34</f>
        <v>2.3196625419170827E-4</v>
      </c>
      <c r="D34" s="7">
        <f>[1]Veröffentlichung_DE!D34</f>
        <v>9.1779500480121054E-3</v>
      </c>
      <c r="E34" s="8">
        <f>[1]Veröffentlichung_DE!E34</f>
        <v>22.26</v>
      </c>
      <c r="F34" s="8">
        <f>[1]Veröffentlichung_DE!F34</f>
        <v>22.14</v>
      </c>
      <c r="G34" s="9">
        <f>[1]Veröffentlichung_DE!G34</f>
        <v>22.2197</v>
      </c>
      <c r="H34" s="10">
        <v>577712.19999999995</v>
      </c>
      <c r="I34" s="4"/>
    </row>
    <row r="35" spans="1:9">
      <c r="A35" s="5">
        <v>43343</v>
      </c>
      <c r="B35" s="6">
        <f>[1]Veröffentlichung_DE!B35</f>
        <v>0</v>
      </c>
      <c r="C35" s="7">
        <f>[1]Veröffentlichung_DE!C35</f>
        <v>0</v>
      </c>
      <c r="D35" s="7">
        <f>[1]Veröffentlichung_DE!D35</f>
        <v>9.1779500480121054E-3</v>
      </c>
      <c r="E35" s="8">
        <f>[1]Veröffentlichung_DE!E35</f>
        <v>0</v>
      </c>
      <c r="F35" s="8">
        <f>[1]Veröffentlichung_DE!F35</f>
        <v>0</v>
      </c>
      <c r="G35" s="9">
        <f>[1]Veröffentlichung_DE!G35</f>
        <v>0</v>
      </c>
      <c r="H35" s="10">
        <v>0</v>
      </c>
      <c r="I35" s="4"/>
    </row>
    <row r="36" spans="1:9">
      <c r="A36" s="5">
        <v>43346</v>
      </c>
      <c r="B36" s="6">
        <f>[1]Veröffentlichung_DE!B36</f>
        <v>12000</v>
      </c>
      <c r="C36" s="7">
        <f>[1]Veröffentlichung_DE!C36</f>
        <v>1.0706134808848074E-4</v>
      </c>
      <c r="D36" s="7">
        <f>[1]Veröffentlichung_DE!D36</f>
        <v>9.2850113961005856E-3</v>
      </c>
      <c r="E36" s="8">
        <f>[1]Veröffentlichung_DE!E36</f>
        <v>23.3</v>
      </c>
      <c r="F36" s="8">
        <f>[1]Veröffentlichung_DE!F36</f>
        <v>22.9</v>
      </c>
      <c r="G36" s="9">
        <f>[1]Veröffentlichung_DE!G36</f>
        <v>23.180900000000001</v>
      </c>
      <c r="H36" s="10">
        <v>278170.8</v>
      </c>
      <c r="I36" s="4"/>
    </row>
    <row r="37" spans="1:9">
      <c r="A37" s="5">
        <v>43347</v>
      </c>
      <c r="B37" s="6">
        <f>[1]Veröffentlichung_DE!B37</f>
        <v>25308</v>
      </c>
      <c r="C37" s="7">
        <f>[1]Veröffentlichung_DE!C37</f>
        <v>2.257923831186059E-4</v>
      </c>
      <c r="D37" s="7">
        <f>[1]Veröffentlichung_DE!D37</f>
        <v>9.5108037792191909E-3</v>
      </c>
      <c r="E37" s="8">
        <f>[1]Veröffentlichung_DE!E37</f>
        <v>23.28</v>
      </c>
      <c r="F37" s="8">
        <f>[1]Veröffentlichung_DE!F37</f>
        <v>23.2</v>
      </c>
      <c r="G37" s="9">
        <f>[1]Veröffentlichung_DE!G37</f>
        <v>23.224900000000002</v>
      </c>
      <c r="H37" s="10">
        <v>587775.7692000001</v>
      </c>
      <c r="I37" s="4"/>
    </row>
    <row r="38" spans="1:9">
      <c r="A38" s="5">
        <v>43348</v>
      </c>
      <c r="B38" s="6">
        <f>[1]Veröffentlichung_DE!B38</f>
        <v>22505</v>
      </c>
      <c r="C38" s="7">
        <f>[1]Veröffentlichung_DE!C38</f>
        <v>2.0078463656093826E-4</v>
      </c>
      <c r="D38" s="7">
        <f>[1]Veröffentlichung_DE!D38</f>
        <v>9.7115884157801292E-3</v>
      </c>
      <c r="E38" s="8">
        <f>[1]Veröffentlichung_DE!E38</f>
        <v>23.28</v>
      </c>
      <c r="F38" s="8">
        <f>[1]Veröffentlichung_DE!F38</f>
        <v>23.14</v>
      </c>
      <c r="G38" s="9">
        <f>[1]Veröffentlichung_DE!G38</f>
        <v>23.2562</v>
      </c>
      <c r="H38" s="10">
        <v>523380.78100000002</v>
      </c>
      <c r="I38" s="4"/>
    </row>
    <row r="39" spans="1:9">
      <c r="A39" s="5">
        <v>43349</v>
      </c>
      <c r="B39" s="6">
        <f>[1]Veröffentlichung_DE!B39</f>
        <v>31000</v>
      </c>
      <c r="C39" s="7">
        <f>[1]Veröffentlichung_DE!C39</f>
        <v>2.7657514922857523E-4</v>
      </c>
      <c r="D39" s="7">
        <f>[1]Veröffentlichung_DE!D39</f>
        <v>9.9881635650087043E-3</v>
      </c>
      <c r="E39" s="8">
        <f>[1]Veröffentlichung_DE!E39</f>
        <v>23.26</v>
      </c>
      <c r="F39" s="8">
        <f>[1]Veröffentlichung_DE!F39</f>
        <v>23.12</v>
      </c>
      <c r="G39" s="9">
        <f>[1]Veröffentlichung_DE!G39</f>
        <v>23.200099999999999</v>
      </c>
      <c r="H39" s="10">
        <v>719203.1</v>
      </c>
      <c r="I39" s="4"/>
    </row>
    <row r="40" spans="1:9">
      <c r="A40" s="5">
        <v>43350</v>
      </c>
      <c r="B40" s="6">
        <f>[1]Veröffentlichung_DE!B40</f>
        <v>39000</v>
      </c>
      <c r="C40" s="7">
        <f>[1]Veröffentlichung_DE!C40</f>
        <v>3.4794938128756241E-4</v>
      </c>
      <c r="D40" s="7">
        <f>[1]Veröffentlichung_DE!D40</f>
        <v>1.0336112946296267E-2</v>
      </c>
      <c r="E40" s="8">
        <f>[1]Veröffentlichung_DE!E40</f>
        <v>23.18</v>
      </c>
      <c r="F40" s="8">
        <f>[1]Veröffentlichung_DE!F40</f>
        <v>22.9</v>
      </c>
      <c r="G40" s="9">
        <f>[1]Veröffentlichung_DE!G40</f>
        <v>23.017299999999999</v>
      </c>
      <c r="H40" s="10">
        <v>897674.7</v>
      </c>
      <c r="I40" s="4"/>
    </row>
    <row r="41" spans="1:9">
      <c r="A41" s="5">
        <v>43353</v>
      </c>
      <c r="B41" s="6">
        <f>[1]Veröffentlichung_DE!B41</f>
        <v>26000</v>
      </c>
      <c r="C41" s="7">
        <f>[1]Veröffentlichung_DE!C41</f>
        <v>2.3196625419170827E-4</v>
      </c>
      <c r="D41" s="7">
        <f>[1]Veröffentlichung_DE!D41</f>
        <v>1.0568079200487975E-2</v>
      </c>
      <c r="E41" s="8">
        <f>[1]Veröffentlichung_DE!E41</f>
        <v>22.98</v>
      </c>
      <c r="F41" s="8">
        <f>[1]Veröffentlichung_DE!F41</f>
        <v>22.82</v>
      </c>
      <c r="G41" s="9">
        <f>[1]Veröffentlichung_DE!G41</f>
        <v>22.885200000000001</v>
      </c>
      <c r="H41" s="10">
        <v>595015.20000000007</v>
      </c>
      <c r="I41" s="4"/>
    </row>
    <row r="42" spans="1:9">
      <c r="A42" s="5">
        <v>43354</v>
      </c>
      <c r="B42" s="6">
        <f>[1]Veröffentlichung_DE!B42</f>
        <v>29000</v>
      </c>
      <c r="C42" s="7">
        <f>[1]Veröffentlichung_DE!C42</f>
        <v>2.5873159121382849E-4</v>
      </c>
      <c r="D42" s="7">
        <f>[1]Veröffentlichung_DE!D42</f>
        <v>1.0826810791701802E-2</v>
      </c>
      <c r="E42" s="8">
        <f>[1]Veröffentlichung_DE!E42</f>
        <v>22.86</v>
      </c>
      <c r="F42" s="8">
        <f>[1]Veröffentlichung_DE!F42</f>
        <v>22.78</v>
      </c>
      <c r="G42" s="9">
        <f>[1]Veröffentlichung_DE!G42</f>
        <v>22.815799999999999</v>
      </c>
      <c r="H42" s="10">
        <v>661658.19999999995</v>
      </c>
      <c r="I42" s="4"/>
    </row>
    <row r="43" spans="1:9">
      <c r="A43" s="5">
        <v>43355</v>
      </c>
      <c r="B43" s="6">
        <f>[1]Veröffentlichung_DE!B43</f>
        <v>20000</v>
      </c>
      <c r="C43" s="7">
        <f>[1]Veröffentlichung_DE!C43</f>
        <v>1.7843558014746792E-4</v>
      </c>
      <c r="D43" s="7">
        <f>[1]Veröffentlichung_DE!D43</f>
        <v>1.100524637184927E-2</v>
      </c>
      <c r="E43" s="8">
        <f>[1]Veröffentlichung_DE!E43</f>
        <v>22.86</v>
      </c>
      <c r="F43" s="8">
        <f>[1]Veröffentlichung_DE!F43</f>
        <v>22.7</v>
      </c>
      <c r="G43" s="9">
        <f>[1]Veröffentlichung_DE!G43</f>
        <v>22.7912</v>
      </c>
      <c r="H43" s="10">
        <v>455824</v>
      </c>
      <c r="I43" s="4"/>
    </row>
    <row r="44" spans="1:9">
      <c r="A44" s="5">
        <v>43356</v>
      </c>
      <c r="B44" s="6">
        <f>[1]Veröffentlichung_DE!B44</f>
        <v>23000</v>
      </c>
      <c r="C44" s="7">
        <f>[1]Veröffentlichung_DE!C44</f>
        <v>2.0520091716958808E-4</v>
      </c>
      <c r="D44" s="7">
        <f>[1]Veröffentlichung_DE!D44</f>
        <v>1.1210447289018858E-2</v>
      </c>
      <c r="E44" s="8">
        <f>[1]Veröffentlichung_DE!E44</f>
        <v>22.8</v>
      </c>
      <c r="F44" s="8">
        <f>[1]Veröffentlichung_DE!F44</f>
        <v>22.76</v>
      </c>
      <c r="G44" s="9">
        <f>[1]Veröffentlichung_DE!G44</f>
        <v>22.781099999999999</v>
      </c>
      <c r="H44" s="10">
        <v>523965.3</v>
      </c>
      <c r="I44" s="4"/>
    </row>
    <row r="45" spans="1:9">
      <c r="A45" s="5">
        <v>43357</v>
      </c>
      <c r="B45" s="6">
        <f>[1]Veröffentlichung_DE!B45</f>
        <v>31000</v>
      </c>
      <c r="C45" s="7">
        <f>[1]Veröffentlichung_DE!C45</f>
        <v>2.7657514922857523E-4</v>
      </c>
      <c r="D45" s="7">
        <f>[1]Veröffentlichung_DE!D45</f>
        <v>1.1487022438247433E-2</v>
      </c>
      <c r="E45" s="8">
        <f>[1]Veröffentlichung_DE!E45</f>
        <v>22.76</v>
      </c>
      <c r="F45" s="8">
        <f>[1]Veröffentlichung_DE!F45</f>
        <v>22.64</v>
      </c>
      <c r="G45" s="9">
        <f>[1]Veröffentlichung_DE!G45</f>
        <v>22.715499999999999</v>
      </c>
      <c r="H45" s="10">
        <v>704180.5</v>
      </c>
      <c r="I45" s="4"/>
    </row>
    <row r="46" spans="1:9">
      <c r="A46" s="5">
        <v>43360</v>
      </c>
      <c r="B46" s="6">
        <f>[1]Veröffentlichung_DE!B46</f>
        <v>2000</v>
      </c>
      <c r="C46" s="7">
        <f>[1]Veröffentlichung_DE!C46</f>
        <v>1.7843558014746791E-5</v>
      </c>
      <c r="D46" s="7">
        <f>[1]Veröffentlichung_DE!D46</f>
        <v>1.150486599626218E-2</v>
      </c>
      <c r="E46" s="8">
        <f>[1]Veröffentlichung_DE!E46</f>
        <v>23</v>
      </c>
      <c r="F46" s="8">
        <f>[1]Veröffentlichung_DE!F46</f>
        <v>22.7</v>
      </c>
      <c r="G46" s="9">
        <f>[1]Veröffentlichung_DE!G46</f>
        <v>22.94</v>
      </c>
      <c r="H46" s="10">
        <v>45880</v>
      </c>
      <c r="I46" s="4"/>
    </row>
    <row r="47" spans="1:9">
      <c r="A47" s="5">
        <v>43361</v>
      </c>
      <c r="B47" s="6">
        <f>[1]Veröffentlichung_DE!B47</f>
        <v>18000</v>
      </c>
      <c r="C47" s="7">
        <f>[1]Veröffentlichung_DE!C47</f>
        <v>1.6059202213272112E-4</v>
      </c>
      <c r="D47" s="7">
        <f>[1]Veröffentlichung_DE!D47</f>
        <v>1.16654580183949E-2</v>
      </c>
      <c r="E47" s="8">
        <f>[1]Veröffentlichung_DE!E47</f>
        <v>23.26</v>
      </c>
      <c r="F47" s="8">
        <f>[1]Veröffentlichung_DE!F47</f>
        <v>23.16</v>
      </c>
      <c r="G47" s="9">
        <f>[1]Veröffentlichung_DE!G47</f>
        <v>23.2056</v>
      </c>
      <c r="H47" s="10">
        <v>417700.8</v>
      </c>
      <c r="I47" s="4"/>
    </row>
    <row r="48" spans="1:9">
      <c r="A48" s="5">
        <v>43362</v>
      </c>
      <c r="B48" s="6">
        <f>[1]Veröffentlichung_DE!B48</f>
        <v>8000</v>
      </c>
      <c r="C48" s="7">
        <f>[1]Veröffentlichung_DE!C48</f>
        <v>7.1374232058987164E-5</v>
      </c>
      <c r="D48" s="7">
        <f>[1]Veröffentlichung_DE!D48</f>
        <v>1.1736832250453888E-2</v>
      </c>
      <c r="E48" s="8">
        <f>[1]Veröffentlichung_DE!E48</f>
        <v>23.26</v>
      </c>
      <c r="F48" s="8">
        <f>[1]Veröffentlichung_DE!F48</f>
        <v>23.14</v>
      </c>
      <c r="G48" s="9">
        <f>[1]Veröffentlichung_DE!G48</f>
        <v>23.237200000000001</v>
      </c>
      <c r="H48" s="10">
        <v>185897.60000000001</v>
      </c>
      <c r="I48" s="4"/>
    </row>
    <row r="49" spans="1:9">
      <c r="A49" s="5">
        <v>43363</v>
      </c>
      <c r="B49" s="6">
        <f>[1]Veröffentlichung_DE!B49</f>
        <v>15000</v>
      </c>
      <c r="C49" s="7">
        <f>[1]Veröffentlichung_DE!C49</f>
        <v>1.3382668511060093E-4</v>
      </c>
      <c r="D49" s="7">
        <f>[1]Veröffentlichung_DE!D49</f>
        <v>1.1870658935564488E-2</v>
      </c>
      <c r="E49" s="8">
        <f>[1]Veröffentlichung_DE!E49</f>
        <v>23.22</v>
      </c>
      <c r="F49" s="8">
        <f>[1]Veröffentlichung_DE!F49</f>
        <v>23.16</v>
      </c>
      <c r="G49" s="9">
        <f>[1]Veröffentlichung_DE!G49</f>
        <v>23.189</v>
      </c>
      <c r="H49" s="10">
        <v>347835</v>
      </c>
      <c r="I49" s="4"/>
    </row>
    <row r="50" spans="1:9">
      <c r="A50" s="5">
        <v>43364</v>
      </c>
      <c r="B50" s="6">
        <f>[1]Veröffentlichung_DE!B50</f>
        <v>38000</v>
      </c>
      <c r="C50" s="7">
        <f>[1]Veröffentlichung_DE!C50</f>
        <v>3.3902760228018904E-4</v>
      </c>
      <c r="D50" s="7">
        <f>[1]Veröffentlichung_DE!D50</f>
        <v>1.2209686537844678E-2</v>
      </c>
      <c r="E50" s="8">
        <f>[1]Veröffentlichung_DE!E50</f>
        <v>23.26</v>
      </c>
      <c r="F50" s="8">
        <f>[1]Veröffentlichung_DE!F50</f>
        <v>23.02</v>
      </c>
      <c r="G50" s="9">
        <f>[1]Veröffentlichung_DE!G50</f>
        <v>23.167899999999999</v>
      </c>
      <c r="H50" s="10">
        <v>880380.2</v>
      </c>
      <c r="I50" s="4"/>
    </row>
    <row r="51" spans="1:9">
      <c r="A51" s="5">
        <v>43367</v>
      </c>
      <c r="B51" s="6">
        <f>[1]Veröffentlichung_DE!B51</f>
        <v>22000</v>
      </c>
      <c r="C51" s="7">
        <f>[1]Veröffentlichung_DE!C51</f>
        <v>1.9627913816221471E-4</v>
      </c>
      <c r="D51" s="7">
        <f>[1]Veröffentlichung_DE!D51</f>
        <v>1.2405965676006893E-2</v>
      </c>
      <c r="E51" s="8">
        <f>[1]Veröffentlichung_DE!E51</f>
        <v>23</v>
      </c>
      <c r="F51" s="8">
        <f>[1]Veröffentlichung_DE!F51</f>
        <v>22.96</v>
      </c>
      <c r="G51" s="9">
        <f>[1]Veröffentlichung_DE!G51</f>
        <v>22.996500000000001</v>
      </c>
      <c r="H51" s="10">
        <v>505923</v>
      </c>
      <c r="I51" s="4"/>
    </row>
    <row r="52" spans="1:9">
      <c r="A52" s="5">
        <v>43368</v>
      </c>
      <c r="B52" s="6">
        <f>[1]Veröffentlichung_DE!B52</f>
        <v>43000</v>
      </c>
      <c r="C52" s="7">
        <f>[1]Veröffentlichung_DE!C52</f>
        <v>3.83636497317056E-4</v>
      </c>
      <c r="D52" s="7">
        <f>[1]Veröffentlichung_DE!D52</f>
        <v>1.2789602173323948E-2</v>
      </c>
      <c r="E52" s="8">
        <f>[1]Veröffentlichung_DE!E52</f>
        <v>22.76</v>
      </c>
      <c r="F52" s="8">
        <f>[1]Veröffentlichung_DE!F52</f>
        <v>22.54</v>
      </c>
      <c r="G52" s="9">
        <f>[1]Veröffentlichung_DE!G52</f>
        <v>22.656300000000002</v>
      </c>
      <c r="H52" s="10">
        <v>974220.9</v>
      </c>
      <c r="I52" s="4"/>
    </row>
    <row r="53" spans="1:9">
      <c r="A53" s="5">
        <v>43369</v>
      </c>
      <c r="B53" s="6">
        <f>[1]Veröffentlichung_DE!B53</f>
        <v>43000</v>
      </c>
      <c r="C53" s="7">
        <f>[1]Veröffentlichung_DE!C53</f>
        <v>3.83636497317056E-4</v>
      </c>
      <c r="D53" s="7">
        <f>[1]Veröffentlichung_DE!D53</f>
        <v>1.3173238670641003E-2</v>
      </c>
      <c r="E53" s="8">
        <f>[1]Veröffentlichung_DE!E53</f>
        <v>22.7</v>
      </c>
      <c r="F53" s="8">
        <f>[1]Veröffentlichung_DE!F53</f>
        <v>22.56</v>
      </c>
      <c r="G53" s="9">
        <f>[1]Veröffentlichung_DE!G53</f>
        <v>22.6084</v>
      </c>
      <c r="H53" s="10">
        <v>972161.2</v>
      </c>
      <c r="I53" s="4"/>
    </row>
    <row r="54" spans="1:9">
      <c r="A54" s="5">
        <v>43370</v>
      </c>
      <c r="B54" s="6">
        <f>[1]Veröffentlichung_DE!B54</f>
        <v>43000</v>
      </c>
      <c r="C54" s="7">
        <f>[1]Veröffentlichung_DE!C54</f>
        <v>3.83636497317056E-4</v>
      </c>
      <c r="D54" s="7">
        <f>[1]Veröffentlichung_DE!D54</f>
        <v>1.3556875167958058E-2</v>
      </c>
      <c r="E54" s="8">
        <f>[1]Veröffentlichung_DE!E54</f>
        <v>22.48</v>
      </c>
      <c r="F54" s="8">
        <f>[1]Veröffentlichung_DE!F54</f>
        <v>22.38</v>
      </c>
      <c r="G54" s="9">
        <f>[1]Veröffentlichung_DE!G54</f>
        <v>22.437799999999999</v>
      </c>
      <c r="H54" s="10">
        <v>964825.4</v>
      </c>
      <c r="I54" s="4"/>
    </row>
    <row r="55" spans="1:9">
      <c r="A55" s="5">
        <v>43371</v>
      </c>
      <c r="B55" s="6">
        <f>[1]Veröffentlichung_DE!B55</f>
        <v>42000</v>
      </c>
      <c r="C55" s="7">
        <f>[1]Veröffentlichung_DE!C55</f>
        <v>3.7471471830968263E-4</v>
      </c>
      <c r="D55" s="7">
        <f>[1]Veröffentlichung_DE!D55</f>
        <v>1.3931589886267741E-2</v>
      </c>
      <c r="E55" s="8">
        <f>[1]Veröffentlichung_DE!E55</f>
        <v>22.54</v>
      </c>
      <c r="F55" s="8">
        <f>[1]Veröffentlichung_DE!F55</f>
        <v>22.34</v>
      </c>
      <c r="G55" s="9">
        <f>[1]Veröffentlichung_DE!G55</f>
        <v>22.443999999999999</v>
      </c>
      <c r="H55" s="10">
        <v>942648</v>
      </c>
      <c r="I55" s="4"/>
    </row>
    <row r="56" spans="1:9">
      <c r="A56" s="5">
        <v>43374</v>
      </c>
      <c r="B56" s="6">
        <f>[1]Veröffentlichung_DE!B56</f>
        <v>40000</v>
      </c>
      <c r="C56" s="7">
        <f>[1]Veröffentlichung_DE!C56</f>
        <v>3.5687116029493583E-4</v>
      </c>
      <c r="D56" s="7">
        <f>[1]Veröffentlichung_DE!D56</f>
        <v>1.4288461046562676E-2</v>
      </c>
      <c r="E56" s="8">
        <f>[1]Veröffentlichung_DE!E56</f>
        <v>22.46</v>
      </c>
      <c r="F56" s="8">
        <f>[1]Veröffentlichung_DE!F56</f>
        <v>22.36</v>
      </c>
      <c r="G56" s="9">
        <f>[1]Veröffentlichung_DE!G56</f>
        <v>22.409500000000001</v>
      </c>
      <c r="H56" s="10">
        <v>896380</v>
      </c>
      <c r="I56" s="4"/>
    </row>
    <row r="57" spans="1:9">
      <c r="A57" s="5">
        <v>43375</v>
      </c>
      <c r="B57" s="6">
        <f>[1]Veröffentlichung_DE!B57</f>
        <v>13000</v>
      </c>
      <c r="C57" s="7">
        <f>[1]Veröffentlichung_DE!C57</f>
        <v>1.1598312709585414E-4</v>
      </c>
      <c r="D57" s="7">
        <f>[1]Veröffentlichung_DE!D57</f>
        <v>1.4404444173658531E-2</v>
      </c>
      <c r="E57" s="8">
        <f>[1]Veröffentlichung_DE!E57</f>
        <v>22.8</v>
      </c>
      <c r="F57" s="8">
        <f>[1]Veröffentlichung_DE!F57</f>
        <v>22.44</v>
      </c>
      <c r="G57" s="9">
        <f>[1]Veröffentlichung_DE!G57</f>
        <v>22.642299999999999</v>
      </c>
      <c r="H57" s="10">
        <v>294349.89999999997</v>
      </c>
      <c r="I57" s="4"/>
    </row>
    <row r="58" spans="1:9">
      <c r="A58" s="5">
        <v>43376</v>
      </c>
      <c r="B58" s="6">
        <f>[1]Veröffentlichung_DE!B58</f>
        <v>13234</v>
      </c>
      <c r="C58" s="7">
        <f>[1]Veröffentlichung_DE!C58</f>
        <v>1.1807082338357951E-4</v>
      </c>
      <c r="D58" s="7">
        <f>[1]Veröffentlichung_DE!D58</f>
        <v>1.4522514997042111E-2</v>
      </c>
      <c r="E58" s="8">
        <f>[1]Veröffentlichung_DE!E58</f>
        <v>22.96</v>
      </c>
      <c r="F58" s="8">
        <f>[1]Veröffentlichung_DE!F58</f>
        <v>22.78</v>
      </c>
      <c r="G58" s="9">
        <f>[1]Veröffentlichung_DE!G58</f>
        <v>22.8249</v>
      </c>
      <c r="H58" s="10">
        <v>302064.72659999999</v>
      </c>
      <c r="I58" s="4"/>
    </row>
    <row r="59" spans="1:9">
      <c r="A59" s="5">
        <v>43377</v>
      </c>
      <c r="B59" s="6">
        <f>[1]Veröffentlichung_DE!B59</f>
        <v>32451</v>
      </c>
      <c r="C59" s="7">
        <f>[1]Veröffentlichung_DE!C59</f>
        <v>2.8952065056827404E-4</v>
      </c>
      <c r="D59" s="7">
        <f>[1]Veröffentlichung_DE!D59</f>
        <v>1.4812035647610385E-2</v>
      </c>
      <c r="E59" s="8">
        <f>[1]Veröffentlichung_DE!E59</f>
        <v>22.88</v>
      </c>
      <c r="F59" s="8">
        <f>[1]Veröffentlichung_DE!F59</f>
        <v>22.6</v>
      </c>
      <c r="G59" s="9">
        <f>[1]Veröffentlichung_DE!G59</f>
        <v>22.730599999999999</v>
      </c>
      <c r="H59" s="10">
        <v>737630.70059999998</v>
      </c>
      <c r="I59" s="4"/>
    </row>
    <row r="60" spans="1:9">
      <c r="A60" s="5">
        <v>43378</v>
      </c>
      <c r="B60" s="6">
        <f>[1]Veröffentlichung_DE!B60</f>
        <v>37315</v>
      </c>
      <c r="C60" s="7">
        <f>[1]Veröffentlichung_DE!C60</f>
        <v>3.3291618366013825E-4</v>
      </c>
      <c r="D60" s="7">
        <f>[1]Veröffentlichung_DE!D60</f>
        <v>1.5144951831270523E-2</v>
      </c>
      <c r="E60" s="8">
        <f>[1]Veröffentlichung_DE!E60</f>
        <v>22.58</v>
      </c>
      <c r="F60" s="8">
        <f>[1]Veröffentlichung_DE!F60</f>
        <v>21.86</v>
      </c>
      <c r="G60" s="9">
        <f>[1]Veröffentlichung_DE!G60</f>
        <v>22.237300000000001</v>
      </c>
      <c r="H60" s="10">
        <v>829784.84950000001</v>
      </c>
      <c r="I60" s="4"/>
    </row>
    <row r="61" spans="1:9">
      <c r="A61" s="5">
        <v>43381</v>
      </c>
      <c r="B61" s="6">
        <f>[1]Veröffentlichung_DE!B61</f>
        <v>39000</v>
      </c>
      <c r="C61" s="7">
        <f>[1]Veröffentlichung_DE!C61</f>
        <v>3.4794938128756241E-4</v>
      </c>
      <c r="D61" s="7">
        <f>[1]Veröffentlichung_DE!D61</f>
        <v>1.5492901212558086E-2</v>
      </c>
      <c r="E61" s="8">
        <f>[1]Veröffentlichung_DE!E61</f>
        <v>21.96</v>
      </c>
      <c r="F61" s="8">
        <f>[1]Veröffentlichung_DE!F61</f>
        <v>21.74</v>
      </c>
      <c r="G61" s="9">
        <f>[1]Veröffentlichung_DE!G61</f>
        <v>21.8748</v>
      </c>
      <c r="H61" s="10">
        <v>853117.20000000007</v>
      </c>
      <c r="I61" s="4"/>
    </row>
    <row r="62" spans="1:9">
      <c r="A62" s="5">
        <v>43382</v>
      </c>
      <c r="B62" s="6">
        <f>[1]Veröffentlichung_DE!B62</f>
        <v>35712</v>
      </c>
      <c r="C62" s="7">
        <f>[1]Veröffentlichung_DE!C62</f>
        <v>3.186145719113187E-4</v>
      </c>
      <c r="D62" s="7">
        <f>[1]Veröffentlichung_DE!D62</f>
        <v>1.5811515784469404E-2</v>
      </c>
      <c r="E62" s="8">
        <f>[1]Veröffentlichung_DE!E62</f>
        <v>21.9</v>
      </c>
      <c r="F62" s="8">
        <f>[1]Veröffentlichung_DE!F62</f>
        <v>21.6</v>
      </c>
      <c r="G62" s="9">
        <f>[1]Veröffentlichung_DE!G62</f>
        <v>21.7044</v>
      </c>
      <c r="H62" s="10">
        <v>775107.53280000004</v>
      </c>
      <c r="I62" s="4"/>
    </row>
    <row r="63" spans="1:9">
      <c r="A63" s="5">
        <v>43383</v>
      </c>
      <c r="B63" s="6">
        <f>[1]Veröffentlichung_DE!B63</f>
        <v>39788</v>
      </c>
      <c r="C63" s="7">
        <f>[1]Veröffentlichung_DE!C63</f>
        <v>3.5497974314537266E-4</v>
      </c>
      <c r="D63" s="7">
        <f>[1]Veröffentlichung_DE!D63</f>
        <v>1.6166495527614778E-2</v>
      </c>
      <c r="E63" s="8">
        <f>[1]Veröffentlichung_DE!E63</f>
        <v>21.64</v>
      </c>
      <c r="F63" s="8">
        <f>[1]Veröffentlichung_DE!F63</f>
        <v>21.22</v>
      </c>
      <c r="G63" s="9">
        <f>[1]Veröffentlichung_DE!G63</f>
        <v>21.389800000000001</v>
      </c>
      <c r="H63" s="10">
        <v>851057.36239999998</v>
      </c>
      <c r="I63" s="4"/>
    </row>
    <row r="64" spans="1:9">
      <c r="A64" s="5">
        <v>43384</v>
      </c>
      <c r="B64" s="6">
        <f>[1]Veröffentlichung_DE!B64</f>
        <v>40000</v>
      </c>
      <c r="C64" s="7">
        <f>[1]Veröffentlichung_DE!C64</f>
        <v>3.5687116029493583E-4</v>
      </c>
      <c r="D64" s="7">
        <f>[1]Veröffentlichung_DE!D64</f>
        <v>1.6523366687909713E-2</v>
      </c>
      <c r="E64" s="8">
        <f>[1]Veröffentlichung_DE!E64</f>
        <v>20.8</v>
      </c>
      <c r="F64" s="8">
        <f>[1]Veröffentlichung_DE!F64</f>
        <v>20.399999999999999</v>
      </c>
      <c r="G64" s="9">
        <f>[1]Veröffentlichung_DE!G64</f>
        <v>20.547799999999999</v>
      </c>
      <c r="H64" s="10">
        <v>821912</v>
      </c>
      <c r="I64" s="4"/>
    </row>
    <row r="65" spans="1:9">
      <c r="A65" s="5">
        <v>43385</v>
      </c>
      <c r="B65" s="6">
        <f>[1]Veröffentlichung_DE!B65</f>
        <v>44000</v>
      </c>
      <c r="C65" s="7">
        <f>[1]Veröffentlichung_DE!C65</f>
        <v>3.9255827632442942E-4</v>
      </c>
      <c r="D65" s="7">
        <f>[1]Veröffentlichung_DE!D65</f>
        <v>1.6915924964234143E-2</v>
      </c>
      <c r="E65" s="8">
        <f>[1]Veröffentlichung_DE!E65</f>
        <v>20.6</v>
      </c>
      <c r="F65" s="8">
        <f>[1]Veröffentlichung_DE!F65</f>
        <v>20.12</v>
      </c>
      <c r="G65" s="9">
        <f>[1]Veröffentlichung_DE!G65</f>
        <v>20.271899999999999</v>
      </c>
      <c r="H65" s="10">
        <v>891963.6</v>
      </c>
      <c r="I65" s="4"/>
    </row>
    <row r="66" spans="1:9">
      <c r="A66" s="5">
        <v>43388</v>
      </c>
      <c r="B66" s="6">
        <f>[1]Veröffentlichung_DE!B66</f>
        <v>46000</v>
      </c>
      <c r="C66" s="7">
        <f>[1]Veröffentlichung_DE!C66</f>
        <v>4.1040183433917616E-4</v>
      </c>
      <c r="D66" s="7">
        <f>[1]Veröffentlichung_DE!D66</f>
        <v>1.7326326798573318E-2</v>
      </c>
      <c r="E66" s="8">
        <f>[1]Veröffentlichung_DE!E66</f>
        <v>20.32</v>
      </c>
      <c r="F66" s="8">
        <f>[1]Veröffentlichung_DE!F66</f>
        <v>20.2</v>
      </c>
      <c r="G66" s="9">
        <f>[1]Veröffentlichung_DE!G66</f>
        <v>20.277999999999999</v>
      </c>
      <c r="H66" s="10">
        <v>932787.99999999988</v>
      </c>
      <c r="I66" s="4"/>
    </row>
    <row r="67" spans="1:9">
      <c r="A67" s="5">
        <v>43389</v>
      </c>
      <c r="B67" s="6">
        <f>[1]Veröffentlichung_DE!B67</f>
        <v>46000</v>
      </c>
      <c r="C67" s="7">
        <f>[1]Veröffentlichung_DE!C67</f>
        <v>4.1040183433917616E-4</v>
      </c>
      <c r="D67" s="7">
        <f>[1]Veröffentlichung_DE!D67</f>
        <v>1.7736728632912493E-2</v>
      </c>
      <c r="E67" s="8">
        <f>[1]Veröffentlichung_DE!E67</f>
        <v>21.28</v>
      </c>
      <c r="F67" s="8">
        <f>[1]Veröffentlichung_DE!F67</f>
        <v>20.32</v>
      </c>
      <c r="G67" s="9">
        <f>[1]Veröffentlichung_DE!G67</f>
        <v>20.847899999999999</v>
      </c>
      <c r="H67" s="10">
        <v>959003.39999999991</v>
      </c>
      <c r="I67" s="4"/>
    </row>
    <row r="68" spans="1:9">
      <c r="A68" s="5">
        <v>43390</v>
      </c>
      <c r="B68" s="6">
        <f>[1]Veröffentlichung_DE!B68</f>
        <v>28000</v>
      </c>
      <c r="C68" s="7">
        <f>[1]Veröffentlichung_DE!C68</f>
        <v>2.4980981220645507E-4</v>
      </c>
      <c r="D68" s="7">
        <f>[1]Veröffentlichung_DE!D68</f>
        <v>1.7986538445118948E-2</v>
      </c>
      <c r="E68" s="8">
        <f>[1]Veröffentlichung_DE!E68</f>
        <v>21.26</v>
      </c>
      <c r="F68" s="8">
        <f>[1]Veröffentlichung_DE!F68</f>
        <v>21.14</v>
      </c>
      <c r="G68" s="9">
        <f>[1]Veröffentlichung_DE!G68</f>
        <v>21.188400000000001</v>
      </c>
      <c r="H68" s="10">
        <v>593275.20000000007</v>
      </c>
      <c r="I68" s="4"/>
    </row>
    <row r="69" spans="1:9">
      <c r="A69" s="5">
        <v>43391</v>
      </c>
      <c r="B69" s="6">
        <f>[1]Veröffentlichung_DE!B69</f>
        <v>21000</v>
      </c>
      <c r="C69" s="7">
        <f>[1]Veröffentlichung_DE!C69</f>
        <v>1.8735735915484131E-4</v>
      </c>
      <c r="D69" s="7">
        <f>[1]Veröffentlichung_DE!D69</f>
        <v>1.8173895804273789E-2</v>
      </c>
      <c r="E69" s="8">
        <f>[1]Veröffentlichung_DE!E69</f>
        <v>21.36</v>
      </c>
      <c r="F69" s="8">
        <f>[1]Veröffentlichung_DE!F69</f>
        <v>21.1</v>
      </c>
      <c r="G69" s="9">
        <f>[1]Veröffentlichung_DE!G69</f>
        <v>21.256799999999998</v>
      </c>
      <c r="H69" s="10">
        <v>446392.8</v>
      </c>
      <c r="I69" s="4"/>
    </row>
    <row r="70" spans="1:9">
      <c r="A70" s="5">
        <v>43392</v>
      </c>
      <c r="B70" s="6">
        <f>[1]Veröffentlichung_DE!B70</f>
        <v>30000</v>
      </c>
      <c r="C70" s="7">
        <f>[1]Veröffentlichung_DE!C70</f>
        <v>2.6765337022120186E-4</v>
      </c>
      <c r="D70" s="7">
        <f>[1]Veröffentlichung_DE!D70</f>
        <v>1.8441549174494989E-2</v>
      </c>
      <c r="E70" s="8">
        <f>[1]Veröffentlichung_DE!E70</f>
        <v>21.36</v>
      </c>
      <c r="F70" s="8">
        <f>[1]Veröffentlichung_DE!F70</f>
        <v>21</v>
      </c>
      <c r="G70" s="9">
        <f>[1]Veröffentlichung_DE!G70</f>
        <v>21.129200000000001</v>
      </c>
      <c r="H70" s="10">
        <v>633876</v>
      </c>
      <c r="I70" s="4"/>
    </row>
    <row r="71" spans="1:9">
      <c r="A71" s="5">
        <v>43395</v>
      </c>
      <c r="B71" s="6">
        <f>[1]Veröffentlichung_DE!B71</f>
        <v>32000</v>
      </c>
      <c r="C71" s="7">
        <f>[1]Veröffentlichung_DE!C71</f>
        <v>2.8549692823594865E-4</v>
      </c>
      <c r="D71" s="7">
        <f>[1]Veröffentlichung_DE!D71</f>
        <v>1.8727046102730939E-2</v>
      </c>
      <c r="E71" s="8">
        <f>[1]Veröffentlichung_DE!E71</f>
        <v>21.36</v>
      </c>
      <c r="F71" s="8">
        <f>[1]Veröffentlichung_DE!F71</f>
        <v>21.22</v>
      </c>
      <c r="G71" s="9">
        <f>[1]Veröffentlichung_DE!G71</f>
        <v>21.279399999999999</v>
      </c>
      <c r="H71" s="10">
        <v>680940.79999999993</v>
      </c>
      <c r="I71" s="4"/>
    </row>
    <row r="72" spans="1:9">
      <c r="A72" s="5">
        <v>43396</v>
      </c>
      <c r="B72" s="6">
        <f>[1]Veröffentlichung_DE!B72</f>
        <v>28000</v>
      </c>
      <c r="C72" s="7">
        <f>[1]Veröffentlichung_DE!C72</f>
        <v>2.4980981220645507E-4</v>
      </c>
      <c r="D72" s="7">
        <f>[1]Veröffentlichung_DE!D72</f>
        <v>1.8976855914937394E-2</v>
      </c>
      <c r="E72" s="8">
        <f>[1]Veröffentlichung_DE!E72</f>
        <v>21.02</v>
      </c>
      <c r="F72" s="8">
        <f>[1]Veröffentlichung_DE!F72</f>
        <v>20.52</v>
      </c>
      <c r="G72" s="9">
        <f>[1]Veröffentlichung_DE!G72</f>
        <v>20.7837</v>
      </c>
      <c r="H72" s="10">
        <v>581943.6</v>
      </c>
      <c r="I72" s="4"/>
    </row>
    <row r="73" spans="1:9">
      <c r="A73" s="5">
        <v>43397</v>
      </c>
      <c r="B73" s="6">
        <f>[1]Veröffentlichung_DE!B73</f>
        <v>41974</v>
      </c>
      <c r="C73" s="7">
        <f>[1]Veröffentlichung_DE!C73</f>
        <v>3.7448275205549089E-4</v>
      </c>
      <c r="D73" s="7">
        <f>[1]Veröffentlichung_DE!D73</f>
        <v>1.9351338666992884E-2</v>
      </c>
      <c r="E73" s="8">
        <f>[1]Veröffentlichung_DE!E73</f>
        <v>20.9</v>
      </c>
      <c r="F73" s="8">
        <f>[1]Veröffentlichung_DE!F73</f>
        <v>20.48</v>
      </c>
      <c r="G73" s="9">
        <f>[1]Veröffentlichung_DE!G73</f>
        <v>20.630700000000001</v>
      </c>
      <c r="H73" s="10">
        <v>865953.00180000009</v>
      </c>
      <c r="I73" s="4"/>
    </row>
    <row r="74" spans="1:9">
      <c r="A74" s="5">
        <v>43398</v>
      </c>
      <c r="B74" s="6">
        <f>[1]Veröffentlichung_DE!B74</f>
        <v>23000</v>
      </c>
      <c r="C74" s="7">
        <f>[1]Veröffentlichung_DE!C74</f>
        <v>2.0520091716958808E-4</v>
      </c>
      <c r="D74" s="7">
        <f>[1]Veröffentlichung_DE!D74</f>
        <v>1.9556539584162473E-2</v>
      </c>
      <c r="E74" s="8">
        <f>[1]Veröffentlichung_DE!E74</f>
        <v>20.62</v>
      </c>
      <c r="F74" s="8">
        <f>[1]Veröffentlichung_DE!F74</f>
        <v>20.48</v>
      </c>
      <c r="G74" s="9">
        <f>[1]Veröffentlichung_DE!G74</f>
        <v>20.570699999999999</v>
      </c>
      <c r="H74" s="10">
        <v>473126.1</v>
      </c>
      <c r="I74" s="4"/>
    </row>
    <row r="75" spans="1:9">
      <c r="A75" s="5">
        <v>43402</v>
      </c>
      <c r="B75" s="6">
        <f>[1]Veröffentlichung_DE!B75</f>
        <v>10000</v>
      </c>
      <c r="C75" s="7">
        <f>[1]Veröffentlichung_DE!C75</f>
        <v>8.9217790073733958E-5</v>
      </c>
      <c r="D75" s="7">
        <f>[1]Veröffentlichung_DE!D75</f>
        <v>1.9645757374236208E-2</v>
      </c>
      <c r="E75" s="8">
        <f>[1]Veröffentlichung_DE!E75</f>
        <v>21</v>
      </c>
      <c r="F75" s="8">
        <f>[1]Veröffentlichung_DE!F75</f>
        <v>20.58</v>
      </c>
      <c r="G75" s="9">
        <f>[1]Veröffentlichung_DE!G75</f>
        <v>20.853200000000001</v>
      </c>
      <c r="H75" s="10">
        <v>208532</v>
      </c>
      <c r="I75" s="4"/>
    </row>
    <row r="76" spans="1:9">
      <c r="A76" s="5">
        <v>43403</v>
      </c>
      <c r="B76" s="6">
        <f>[1]Veröffentlichung_DE!B76</f>
        <v>45000</v>
      </c>
      <c r="C76" s="7">
        <f>[1]Veröffentlichung_DE!C76</f>
        <v>4.0148005533180279E-4</v>
      </c>
      <c r="D76" s="7">
        <f>[1]Veröffentlichung_DE!D76</f>
        <v>2.0047237429568012E-2</v>
      </c>
      <c r="E76" s="8">
        <f>[1]Veröffentlichung_DE!E76</f>
        <v>20.94</v>
      </c>
      <c r="F76" s="8">
        <f>[1]Veröffentlichung_DE!F76</f>
        <v>20.48</v>
      </c>
      <c r="G76" s="9">
        <f>[1]Veröffentlichung_DE!G76</f>
        <v>20.718699999999998</v>
      </c>
      <c r="H76" s="10">
        <v>932341.49999999988</v>
      </c>
      <c r="I76" s="4"/>
    </row>
    <row r="77" spans="1:9">
      <c r="A77" s="5">
        <v>43404</v>
      </c>
      <c r="B77" s="6">
        <f>[1]Veröffentlichung_DE!B77</f>
        <v>15000</v>
      </c>
      <c r="C77" s="7">
        <f>[1]Veröffentlichung_DE!C77</f>
        <v>1.3382668511060093E-4</v>
      </c>
      <c r="D77" s="7">
        <f>[1]Veröffentlichung_DE!D77</f>
        <v>2.0181064114678612E-2</v>
      </c>
      <c r="E77" s="8">
        <f>[1]Veröffentlichung_DE!E77</f>
        <v>21.1</v>
      </c>
      <c r="F77" s="8">
        <f>[1]Veröffentlichung_DE!F77</f>
        <v>20.74</v>
      </c>
      <c r="G77" s="9">
        <f>[1]Veröffentlichung_DE!G77</f>
        <v>20.9697</v>
      </c>
      <c r="H77" s="10">
        <v>314545.5</v>
      </c>
      <c r="I77" s="4"/>
    </row>
    <row r="78" spans="1:9">
      <c r="A78" s="5">
        <v>43406</v>
      </c>
      <c r="B78" s="6">
        <f>[1]Veröffentlichung_DE!B78</f>
        <v>36000</v>
      </c>
      <c r="C78" s="7">
        <f>[1]Veröffentlichung_DE!C78</f>
        <v>3.2118404426544224E-4</v>
      </c>
      <c r="D78" s="7">
        <f>[1]Veröffentlichung_DE!D78</f>
        <v>2.0502248158944053E-2</v>
      </c>
      <c r="E78" s="8">
        <f>[1]Veröffentlichung_DE!E78</f>
        <v>21.32</v>
      </c>
      <c r="F78" s="8">
        <f>[1]Veröffentlichung_DE!F78</f>
        <v>21.14</v>
      </c>
      <c r="G78" s="9">
        <f>[1]Veröffentlichung_DE!G78</f>
        <v>21.196100000000001</v>
      </c>
      <c r="H78" s="10">
        <v>763059.60000000009</v>
      </c>
      <c r="I78" s="4"/>
    </row>
    <row r="79" spans="1:9">
      <c r="A79" s="5">
        <v>43409</v>
      </c>
      <c r="B79" s="6">
        <f>[1]Veröffentlichung_DE!B79</f>
        <v>27000</v>
      </c>
      <c r="C79" s="7">
        <f>[1]Veröffentlichung_DE!C79</f>
        <v>2.4088803319908167E-4</v>
      </c>
      <c r="D79" s="7">
        <f>[1]Veröffentlichung_DE!D79</f>
        <v>2.0743136192143134E-2</v>
      </c>
      <c r="E79" s="8">
        <f>[1]Veröffentlichung_DE!E79</f>
        <v>21.2</v>
      </c>
      <c r="F79" s="8">
        <f>[1]Veröffentlichung_DE!F79</f>
        <v>21.02</v>
      </c>
      <c r="G79" s="9">
        <f>[1]Veröffentlichung_DE!G79</f>
        <v>21.0992</v>
      </c>
      <c r="H79" s="10">
        <v>569678.4</v>
      </c>
      <c r="I79" s="4"/>
    </row>
    <row r="80" spans="1:9">
      <c r="A80" s="5">
        <v>43410</v>
      </c>
      <c r="B80" s="6">
        <f>[1]Veröffentlichung_DE!B80</f>
        <v>25086</v>
      </c>
      <c r="C80" s="7">
        <f>[1]Veröffentlichung_DE!C80</f>
        <v>2.23811748178969E-4</v>
      </c>
      <c r="D80" s="7">
        <f>[1]Veröffentlichung_DE!D80</f>
        <v>2.0966947940322101E-2</v>
      </c>
      <c r="E80" s="8">
        <f>[1]Veröffentlichung_DE!E80</f>
        <v>21.02</v>
      </c>
      <c r="F80" s="8">
        <f>[1]Veröffentlichung_DE!F80</f>
        <v>20.8</v>
      </c>
      <c r="G80" s="9">
        <f>[1]Veröffentlichung_DE!G80</f>
        <v>20.895700000000001</v>
      </c>
      <c r="H80" s="10">
        <v>524189.53020000004</v>
      </c>
      <c r="I80" s="4"/>
    </row>
    <row r="81" spans="1:9">
      <c r="A81" s="5">
        <v>43411</v>
      </c>
      <c r="B81" s="6">
        <f>[1]Veröffentlichung_DE!B81</f>
        <v>7914</v>
      </c>
      <c r="C81" s="7">
        <f>[1]Veröffentlichung_DE!C81</f>
        <v>7.0606959064353048E-5</v>
      </c>
      <c r="D81" s="7">
        <f>[1]Veröffentlichung_DE!D81</f>
        <v>2.1037554899386454E-2</v>
      </c>
      <c r="E81" s="8">
        <f>[1]Veröffentlichung_DE!E81</f>
        <v>21.16</v>
      </c>
      <c r="F81" s="8">
        <f>[1]Veröffentlichung_DE!F81</f>
        <v>21.1</v>
      </c>
      <c r="G81" s="9">
        <f>[1]Veröffentlichung_DE!G81</f>
        <v>21.142499999999998</v>
      </c>
      <c r="H81" s="10">
        <v>167321.745</v>
      </c>
      <c r="I81" s="4"/>
    </row>
    <row r="82" spans="1:9">
      <c r="A82" s="5">
        <v>43412</v>
      </c>
      <c r="B82" s="6">
        <f>[1]Veröffentlichung_DE!B82</f>
        <v>24073</v>
      </c>
      <c r="C82" s="7">
        <f>[1]Veröffentlichung_DE!C82</f>
        <v>2.1477398604449974E-4</v>
      </c>
      <c r="D82" s="7">
        <f>[1]Veröffentlichung_DE!D82</f>
        <v>2.1252328885430955E-2</v>
      </c>
      <c r="E82" s="8">
        <f>[1]Veröffentlichung_DE!E82</f>
        <v>21.3</v>
      </c>
      <c r="F82" s="8">
        <f>[1]Veröffentlichung_DE!F82</f>
        <v>21.22</v>
      </c>
      <c r="G82" s="9">
        <f>[1]Veröffentlichung_DE!G82</f>
        <v>21.263999999999999</v>
      </c>
      <c r="H82" s="10">
        <v>511888.272</v>
      </c>
      <c r="I82" s="4"/>
    </row>
    <row r="83" spans="1:9">
      <c r="A83" s="5">
        <v>43413</v>
      </c>
      <c r="B83" s="6">
        <f>[1]Veröffentlichung_DE!B83</f>
        <v>15125</v>
      </c>
      <c r="C83" s="7">
        <f>[1]Veröffentlichung_DE!C83</f>
        <v>1.3494190748652261E-4</v>
      </c>
      <c r="D83" s="7">
        <f>[1]Veröffentlichung_DE!D83</f>
        <v>2.1387270792917478E-2</v>
      </c>
      <c r="E83" s="8">
        <f>[1]Veröffentlichung_DE!E83</f>
        <v>21.34</v>
      </c>
      <c r="F83" s="8">
        <f>[1]Veröffentlichung_DE!F83</f>
        <v>21.22</v>
      </c>
      <c r="G83" s="9">
        <f>[1]Veröffentlichung_DE!G83</f>
        <v>21.287400000000002</v>
      </c>
      <c r="H83" s="10">
        <v>321971.92500000005</v>
      </c>
      <c r="I83" s="4"/>
    </row>
    <row r="84" spans="1:9">
      <c r="A84" s="5">
        <v>43416</v>
      </c>
      <c r="B84" s="6">
        <f>[1]Veröffentlichung_DE!B84</f>
        <v>21000</v>
      </c>
      <c r="C84" s="7">
        <f>[1]Veröffentlichung_DE!C84</f>
        <v>1.8735735915484131E-4</v>
      </c>
      <c r="D84" s="7">
        <f>[1]Veröffentlichung_DE!D84</f>
        <v>2.1574628152072318E-2</v>
      </c>
      <c r="E84" s="8">
        <f>[1]Veröffentlichung_DE!E84</f>
        <v>21.42</v>
      </c>
      <c r="F84" s="8">
        <f>[1]Veröffentlichung_DE!F84</f>
        <v>21.08</v>
      </c>
      <c r="G84" s="9">
        <f>[1]Veröffentlichung_DE!G84</f>
        <v>21.2179</v>
      </c>
      <c r="H84" s="10">
        <v>445575.9</v>
      </c>
      <c r="I84" s="4"/>
    </row>
    <row r="85" spans="1:9">
      <c r="A85" s="5">
        <v>43417</v>
      </c>
      <c r="B85" s="6">
        <f>[1]Veröffentlichung_DE!B85</f>
        <v>13000</v>
      </c>
      <c r="C85" s="7">
        <f>[1]Veröffentlichung_DE!C85</f>
        <v>1.1598312709585414E-4</v>
      </c>
      <c r="D85" s="7">
        <f>[1]Veröffentlichung_DE!D85</f>
        <v>2.1690611279168173E-2</v>
      </c>
      <c r="E85" s="8">
        <f>[1]Veröffentlichung_DE!E85</f>
        <v>21.16</v>
      </c>
      <c r="F85" s="8">
        <f>[1]Veröffentlichung_DE!F85</f>
        <v>20.86</v>
      </c>
      <c r="G85" s="9">
        <f>[1]Veröffentlichung_DE!G85</f>
        <v>20.995999999999999</v>
      </c>
      <c r="H85" s="10">
        <v>272948</v>
      </c>
      <c r="I85" s="4"/>
    </row>
    <row r="86" spans="1:9">
      <c r="A86" s="5">
        <v>43418</v>
      </c>
      <c r="B86" s="6">
        <f>[1]Veröffentlichung_DE!B86</f>
        <v>18000</v>
      </c>
      <c r="C86" s="7">
        <f>[1]Veröffentlichung_DE!C86</f>
        <v>1.6059202213272112E-4</v>
      </c>
      <c r="D86" s="7">
        <f>[1]Veröffentlichung_DE!D86</f>
        <v>2.1851203301300894E-2</v>
      </c>
      <c r="E86" s="8">
        <f>[1]Veröffentlichung_DE!E86</f>
        <v>21.28</v>
      </c>
      <c r="F86" s="8">
        <f>[1]Veröffentlichung_DE!F86</f>
        <v>20.92</v>
      </c>
      <c r="G86" s="9">
        <f>[1]Veröffentlichung_DE!G86</f>
        <v>21.1447</v>
      </c>
      <c r="H86" s="10">
        <v>380604.6</v>
      </c>
      <c r="I86" s="4"/>
    </row>
    <row r="87" spans="1:9">
      <c r="A87" s="5">
        <v>43419</v>
      </c>
      <c r="B87" s="6">
        <f>[1]Veröffentlichung_DE!B87</f>
        <v>13000</v>
      </c>
      <c r="C87" s="7">
        <f>[1]Veröffentlichung_DE!C87</f>
        <v>1.1598312709585414E-4</v>
      </c>
      <c r="D87" s="7">
        <f>[1]Veröffentlichung_DE!D87</f>
        <v>2.1967186428396748E-2</v>
      </c>
      <c r="E87" s="8">
        <f>[1]Veröffentlichung_DE!E87</f>
        <v>21.3</v>
      </c>
      <c r="F87" s="8">
        <f>[1]Veröffentlichung_DE!F87</f>
        <v>20.98</v>
      </c>
      <c r="G87" s="9">
        <f>[1]Veröffentlichung_DE!G87</f>
        <v>21.092300000000002</v>
      </c>
      <c r="H87" s="10">
        <v>274199.90000000002</v>
      </c>
      <c r="I87" s="4"/>
    </row>
    <row r="88" spans="1:9">
      <c r="A88" s="5">
        <v>43420</v>
      </c>
      <c r="B88" s="6">
        <f>[1]Veröffentlichung_DE!B88</f>
        <v>16559</v>
      </c>
      <c r="C88" s="7">
        <f>[1]Veröffentlichung_DE!C88</f>
        <v>1.4773573858309604E-4</v>
      </c>
      <c r="D88" s="7">
        <f>[1]Veröffentlichung_DE!D88</f>
        <v>2.2114922166979845E-2</v>
      </c>
      <c r="E88" s="8">
        <f>[1]Veröffentlichung_DE!E88</f>
        <v>21.1</v>
      </c>
      <c r="F88" s="8">
        <f>[1]Veröffentlichung_DE!F88</f>
        <v>20.82</v>
      </c>
      <c r="G88" s="9">
        <f>[1]Veröffentlichung_DE!G88</f>
        <v>20.952200000000001</v>
      </c>
      <c r="H88" s="10">
        <v>346947.47980000003</v>
      </c>
      <c r="I88" s="4"/>
    </row>
    <row r="89" spans="1:9">
      <c r="A89" s="5">
        <v>43423</v>
      </c>
      <c r="B89" s="6">
        <f>[1]Veröffentlichung_DE!B89</f>
        <v>23000</v>
      </c>
      <c r="C89" s="7">
        <f>[1]Veröffentlichung_DE!C89</f>
        <v>2.0520091716958808E-4</v>
      </c>
      <c r="D89" s="7">
        <f>[1]Veröffentlichung_DE!D89</f>
        <v>2.2320123084149435E-2</v>
      </c>
      <c r="E89" s="8">
        <f>[1]Veröffentlichung_DE!E89</f>
        <v>21.02</v>
      </c>
      <c r="F89" s="8">
        <f>[1]Veröffentlichung_DE!F89</f>
        <v>20.74</v>
      </c>
      <c r="G89" s="9">
        <f>[1]Veröffentlichung_DE!G89</f>
        <v>20.8842</v>
      </c>
      <c r="H89" s="10">
        <v>480336.6</v>
      </c>
      <c r="I89" s="4"/>
    </row>
    <row r="90" spans="1:9">
      <c r="A90" s="5">
        <v>43424</v>
      </c>
      <c r="B90" s="6">
        <f>[1]Veröffentlichung_DE!B90</f>
        <v>35000</v>
      </c>
      <c r="C90" s="7">
        <f>[1]Veröffentlichung_DE!C90</f>
        <v>3.1226226525806882E-4</v>
      </c>
      <c r="D90" s="7">
        <f>[1]Veröffentlichung_DE!D90</f>
        <v>2.2632385349407504E-2</v>
      </c>
      <c r="E90" s="8">
        <f>[1]Veröffentlichung_DE!E90</f>
        <v>20.64</v>
      </c>
      <c r="F90" s="8">
        <f>[1]Veröffentlichung_DE!F90</f>
        <v>20.28</v>
      </c>
      <c r="G90" s="9">
        <f>[1]Veröffentlichung_DE!G90</f>
        <v>20.494399999999999</v>
      </c>
      <c r="H90" s="10">
        <v>717304</v>
      </c>
      <c r="I90" s="4"/>
    </row>
    <row r="91" spans="1:9">
      <c r="A91" s="5">
        <v>43425</v>
      </c>
      <c r="B91" s="6">
        <f>[1]Veröffentlichung_DE!B91</f>
        <v>23000</v>
      </c>
      <c r="C91" s="7">
        <f>[1]Veröffentlichung_DE!C91</f>
        <v>2.0520091716958808E-4</v>
      </c>
      <c r="D91" s="7">
        <f>[1]Veröffentlichung_DE!D91</f>
        <v>2.2837586266577094E-2</v>
      </c>
      <c r="E91" s="8">
        <f>[1]Veröffentlichung_DE!E91</f>
        <v>20.6</v>
      </c>
      <c r="F91" s="8">
        <f>[1]Veröffentlichung_DE!F91</f>
        <v>20.399999999999999</v>
      </c>
      <c r="G91" s="9">
        <f>[1]Veröffentlichung_DE!G91</f>
        <v>20.463000000000001</v>
      </c>
      <c r="H91" s="10">
        <v>470649</v>
      </c>
      <c r="I91" s="4"/>
    </row>
    <row r="92" spans="1:9">
      <c r="A92" s="5">
        <v>43426</v>
      </c>
      <c r="B92" s="6">
        <f>[1]Veröffentlichung_DE!B92</f>
        <v>27000</v>
      </c>
      <c r="C92" s="7">
        <f>[1]Veröffentlichung_DE!C92</f>
        <v>2.4088803319908167E-4</v>
      </c>
      <c r="D92" s="7">
        <f>[1]Veröffentlichung_DE!D92</f>
        <v>2.3078474299776174E-2</v>
      </c>
      <c r="E92" s="8">
        <f>[1]Veröffentlichung_DE!E92</f>
        <v>20.72</v>
      </c>
      <c r="F92" s="8">
        <f>[1]Veröffentlichung_DE!F92</f>
        <v>20.54</v>
      </c>
      <c r="G92" s="9">
        <f>[1]Veröffentlichung_DE!G92</f>
        <v>20.637699999999999</v>
      </c>
      <c r="H92" s="10">
        <v>557217.9</v>
      </c>
      <c r="I92" s="4"/>
    </row>
    <row r="93" spans="1:9">
      <c r="A93" s="5">
        <v>43427</v>
      </c>
      <c r="B93" s="6">
        <f>[1]Veröffentlichung_DE!B93</f>
        <v>18000</v>
      </c>
      <c r="C93" s="7">
        <f>[1]Veröffentlichung_DE!C93</f>
        <v>1.6059202213272112E-4</v>
      </c>
      <c r="D93" s="7">
        <f>[1]Veröffentlichung_DE!D93</f>
        <v>2.3239066321908895E-2</v>
      </c>
      <c r="E93" s="8">
        <f>[1]Veröffentlichung_DE!E93</f>
        <v>20.82</v>
      </c>
      <c r="F93" s="8">
        <f>[1]Veröffentlichung_DE!F93</f>
        <v>20.68</v>
      </c>
      <c r="G93" s="9">
        <f>[1]Veröffentlichung_DE!G93</f>
        <v>20.746200000000002</v>
      </c>
      <c r="H93" s="10">
        <v>373431.60000000003</v>
      </c>
      <c r="I93" s="4"/>
    </row>
    <row r="94" spans="1:9">
      <c r="A94" s="5">
        <v>43430</v>
      </c>
      <c r="B94" s="6">
        <f>[1]Veröffentlichung_DE!B94</f>
        <v>30000</v>
      </c>
      <c r="C94" s="7">
        <f>[1]Veröffentlichung_DE!C94</f>
        <v>2.6765337022120186E-4</v>
      </c>
      <c r="D94" s="7">
        <f>[1]Veröffentlichung_DE!D94</f>
        <v>2.3506719692130095E-2</v>
      </c>
      <c r="E94" s="8">
        <f>[1]Veröffentlichung_DE!E94</f>
        <v>20.76</v>
      </c>
      <c r="F94" s="8">
        <f>[1]Veröffentlichung_DE!F94</f>
        <v>20.3</v>
      </c>
      <c r="G94" s="9">
        <f>[1]Veröffentlichung_DE!G94</f>
        <v>20.5139</v>
      </c>
      <c r="H94" s="10">
        <v>615417</v>
      </c>
      <c r="I94" s="4"/>
    </row>
    <row r="95" spans="1:9">
      <c r="A95" s="5">
        <v>43431</v>
      </c>
      <c r="B95" s="6">
        <f>[1]Veröffentlichung_DE!B95</f>
        <v>29269</v>
      </c>
      <c r="C95" s="7">
        <f>[1]Veröffentlichung_DE!C95</f>
        <v>2.6113154976681189E-4</v>
      </c>
      <c r="D95" s="7">
        <f>[1]Veröffentlichung_DE!D95</f>
        <v>2.3767851241896908E-2</v>
      </c>
      <c r="E95" s="8">
        <f>[1]Veröffentlichung_DE!E95</f>
        <v>20.7</v>
      </c>
      <c r="F95" s="8">
        <f>[1]Veröffentlichung_DE!F95</f>
        <v>20.56</v>
      </c>
      <c r="G95" s="9">
        <f>[1]Veröffentlichung_DE!G95</f>
        <v>20.663</v>
      </c>
      <c r="H95" s="10">
        <v>604785.34699999995</v>
      </c>
      <c r="I95" s="4"/>
    </row>
    <row r="96" spans="1:9">
      <c r="A96" s="5">
        <v>43432</v>
      </c>
      <c r="B96" s="6">
        <f>[1]Veröffentlichung_DE!B96</f>
        <v>28500</v>
      </c>
      <c r="C96" s="7">
        <f>[1]Veröffentlichung_DE!C96</f>
        <v>2.5427070171014178E-4</v>
      </c>
      <c r="D96" s="7">
        <f>[1]Veröffentlichung_DE!D96</f>
        <v>2.4022121943607051E-2</v>
      </c>
      <c r="E96" s="8">
        <f>[1]Veröffentlichung_DE!E96</f>
        <v>20.74</v>
      </c>
      <c r="F96" s="8">
        <f>[1]Veröffentlichung_DE!F96</f>
        <v>20.56</v>
      </c>
      <c r="G96" s="9">
        <f>[1]Veröffentlichung_DE!G96</f>
        <v>20.656199999999998</v>
      </c>
      <c r="H96" s="10">
        <v>588701.69999999995</v>
      </c>
      <c r="I96" s="4"/>
    </row>
    <row r="97" spans="1:9">
      <c r="A97" s="5">
        <v>43433</v>
      </c>
      <c r="B97" s="6">
        <f>[1]Veröffentlichung_DE!B97</f>
        <v>28750</v>
      </c>
      <c r="C97" s="7">
        <f>[1]Veröffentlichung_DE!C97</f>
        <v>2.5650114646198513E-4</v>
      </c>
      <c r="D97" s="7">
        <f>[1]Veröffentlichung_DE!D97</f>
        <v>2.4278623090069035E-2</v>
      </c>
      <c r="E97" s="8">
        <f>[1]Veröffentlichung_DE!E97</f>
        <v>21.8</v>
      </c>
      <c r="F97" s="8">
        <f>[1]Veröffentlichung_DE!F97</f>
        <v>20.9</v>
      </c>
      <c r="G97" s="9">
        <f>[1]Veröffentlichung_DE!G97</f>
        <v>21.544799999999999</v>
      </c>
      <c r="H97" s="10">
        <v>619413</v>
      </c>
      <c r="I97" s="4"/>
    </row>
    <row r="98" spans="1:9">
      <c r="A98" s="5">
        <v>43434</v>
      </c>
      <c r="B98" s="6">
        <f>[1]Veröffentlichung_DE!B98</f>
        <v>30250</v>
      </c>
      <c r="C98" s="7">
        <f>[1]Veröffentlichung_DE!C98</f>
        <v>2.6988381497304522E-4</v>
      </c>
      <c r="D98" s="7">
        <f>[1]Veröffentlichung_DE!D98</f>
        <v>2.4548506905042081E-2</v>
      </c>
      <c r="E98" s="8">
        <f>[1]Veröffentlichung_DE!E98</f>
        <v>21.8</v>
      </c>
      <c r="F98" s="8">
        <f>[1]Veröffentlichung_DE!F98</f>
        <v>21.6</v>
      </c>
      <c r="G98" s="9">
        <f>[1]Veröffentlichung_DE!G98</f>
        <v>21.716999999999999</v>
      </c>
      <c r="H98" s="10">
        <v>656939.25</v>
      </c>
      <c r="I98" s="4"/>
    </row>
    <row r="99" spans="1:9">
      <c r="A99" s="5">
        <v>43437</v>
      </c>
      <c r="B99" s="6">
        <f>[1]Veröffentlichung_DE!B99</f>
        <v>33000</v>
      </c>
      <c r="C99" s="7">
        <f>[1]Veröffentlichung_DE!C99</f>
        <v>2.9441870724332202E-4</v>
      </c>
      <c r="D99" s="7">
        <f>[1]Veröffentlichung_DE!D99</f>
        <v>2.4843E-2</v>
      </c>
      <c r="E99" s="8">
        <f>[1]Veröffentlichung_DE!E99</f>
        <v>21.9</v>
      </c>
      <c r="F99" s="8">
        <f>[1]Veröffentlichung_DE!F99</f>
        <v>21.36</v>
      </c>
      <c r="G99" s="9">
        <f>[1]Veröffentlichung_DE!G99</f>
        <v>21.6539</v>
      </c>
      <c r="H99" s="10">
        <v>714578.7</v>
      </c>
      <c r="I99" s="4"/>
    </row>
    <row r="100" spans="1:9">
      <c r="A100" s="5">
        <v>43438</v>
      </c>
      <c r="B100" s="6">
        <f>[1]Veröffentlichung_DE!B100</f>
        <v>34000</v>
      </c>
      <c r="C100" s="7">
        <f>[1]Veröffentlichung_DE!C100</f>
        <v>3.0334048625069545E-4</v>
      </c>
      <c r="D100" s="7">
        <f>[1]Veröffentlichung_DE!D100</f>
        <v>2.5146266098536096E-2</v>
      </c>
      <c r="E100" s="8">
        <f>[1]Veröffentlichung_DE!E100</f>
        <v>21.3</v>
      </c>
      <c r="F100" s="8">
        <f>[1]Veröffentlichung_DE!F100</f>
        <v>20.9</v>
      </c>
      <c r="G100" s="9">
        <f>[1]Veröffentlichung_DE!G100</f>
        <v>21.043399999999998</v>
      </c>
      <c r="H100" s="10">
        <v>715475.6</v>
      </c>
      <c r="I100" s="4"/>
    </row>
    <row r="101" spans="1:9">
      <c r="A101" s="5">
        <v>43439</v>
      </c>
      <c r="B101" s="6">
        <f>[1]Veröffentlichung_DE!B101</f>
        <v>35000</v>
      </c>
      <c r="C101" s="7">
        <f>[1]Veröffentlichung_DE!C101</f>
        <v>3.1226226525806882E-4</v>
      </c>
      <c r="D101" s="7">
        <f>[1]Veröffentlichung_DE!D101</f>
        <v>2.5458528363794166E-2</v>
      </c>
      <c r="E101" s="8">
        <f>[1]Veröffentlichung_DE!E101</f>
        <v>21.1</v>
      </c>
      <c r="F101" s="8">
        <f>[1]Veröffentlichung_DE!F101</f>
        <v>20.8</v>
      </c>
      <c r="G101" s="9">
        <f>[1]Veröffentlichung_DE!G101</f>
        <v>20.9465</v>
      </c>
      <c r="H101" s="10">
        <v>733127.5</v>
      </c>
      <c r="I101" s="4"/>
    </row>
    <row r="102" spans="1:9">
      <c r="A102" s="5">
        <v>43440</v>
      </c>
      <c r="B102" s="6">
        <f>[1]Veröffentlichung_DE!B102</f>
        <v>37000</v>
      </c>
      <c r="C102" s="7">
        <f>[1]Veröffentlichung_DE!C102</f>
        <v>3.3010582327281561E-4</v>
      </c>
      <c r="D102" s="7">
        <f>[1]Veröffentlichung_DE!D102</f>
        <v>2.5788634187066981E-2</v>
      </c>
      <c r="E102" s="8">
        <f>[1]Veröffentlichung_DE!E102</f>
        <v>20.92</v>
      </c>
      <c r="F102" s="8">
        <f>[1]Veröffentlichung_DE!F102</f>
        <v>20.62</v>
      </c>
      <c r="G102" s="9">
        <f>[1]Veröffentlichung_DE!G102</f>
        <v>20.7746</v>
      </c>
      <c r="H102" s="10">
        <v>768660.2</v>
      </c>
      <c r="I102" s="4"/>
    </row>
    <row r="103" spans="1:9">
      <c r="A103" s="5">
        <v>43441</v>
      </c>
      <c r="B103" s="6">
        <f>[1]Veröffentlichung_DE!B103</f>
        <v>39000</v>
      </c>
      <c r="C103" s="7">
        <f>[1]Veröffentlichung_DE!C103</f>
        <v>3.4794938128756241E-4</v>
      </c>
      <c r="D103" s="7">
        <f>[1]Veröffentlichung_DE!D103</f>
        <v>2.6136583568354542E-2</v>
      </c>
      <c r="E103" s="8">
        <f>[1]Veröffentlichung_DE!E103</f>
        <v>21.2</v>
      </c>
      <c r="F103" s="8">
        <f>[1]Veröffentlichung_DE!F103</f>
        <v>21.1</v>
      </c>
      <c r="G103" s="9">
        <f>[1]Veröffentlichung_DE!G103</f>
        <v>21.141100000000002</v>
      </c>
      <c r="H103" s="10">
        <v>824502.9</v>
      </c>
      <c r="I103" s="4"/>
    </row>
    <row r="104" spans="1:9">
      <c r="A104" s="5">
        <v>43444</v>
      </c>
      <c r="B104" s="6">
        <f>[1]Veröffentlichung_DE!B104</f>
        <v>40000</v>
      </c>
      <c r="C104" s="7">
        <f>[1]Veröffentlichung_DE!C104</f>
        <v>3.5687116029493583E-4</v>
      </c>
      <c r="D104" s="7">
        <f>[1]Veröffentlichung_DE!D104</f>
        <v>2.6493454728649477E-2</v>
      </c>
      <c r="E104" s="8">
        <f>[1]Veröffentlichung_DE!E104</f>
        <v>21</v>
      </c>
      <c r="F104" s="8">
        <f>[1]Veröffentlichung_DE!F104</f>
        <v>20.92</v>
      </c>
      <c r="G104" s="9">
        <f>[1]Veröffentlichung_DE!G104</f>
        <v>20.983699999999999</v>
      </c>
      <c r="H104" s="10">
        <v>839348</v>
      </c>
      <c r="I104" s="4"/>
    </row>
    <row r="105" spans="1:9">
      <c r="A105" s="5">
        <v>43445</v>
      </c>
      <c r="B105" s="6">
        <f>[1]Veröffentlichung_DE!B105</f>
        <v>42000</v>
      </c>
      <c r="C105" s="7">
        <f>[1]Veröffentlichung_DE!C105</f>
        <v>3.7471471830968263E-4</v>
      </c>
      <c r="D105" s="7">
        <f>[1]Veröffentlichung_DE!D105</f>
        <v>2.6868169446959161E-2</v>
      </c>
      <c r="E105" s="8">
        <f>[1]Veröffentlichung_DE!E105</f>
        <v>21</v>
      </c>
      <c r="F105" s="8">
        <f>[1]Veröffentlichung_DE!F105</f>
        <v>20.62</v>
      </c>
      <c r="G105" s="9">
        <f>[1]Veröffentlichung_DE!G105</f>
        <v>20.807700000000001</v>
      </c>
      <c r="H105" s="10">
        <v>873923.4</v>
      </c>
      <c r="I105" s="4"/>
    </row>
    <row r="106" spans="1:9">
      <c r="A106" s="5">
        <v>43446</v>
      </c>
      <c r="B106" s="6">
        <f>[1]Veröffentlichung_DE!B106</f>
        <v>41000</v>
      </c>
      <c r="C106" s="7">
        <f>[1]Veröffentlichung_DE!C106</f>
        <v>3.657929393023092E-4</v>
      </c>
      <c r="D106" s="7">
        <f>[1]Veröffentlichung_DE!D106</f>
        <v>2.7233962386261471E-2</v>
      </c>
      <c r="E106" s="8">
        <f>[1]Veröffentlichung_DE!E106</f>
        <v>21.2</v>
      </c>
      <c r="F106" s="8">
        <f>[1]Veröffentlichung_DE!F106</f>
        <v>20.96</v>
      </c>
      <c r="G106" s="9">
        <f>[1]Veröffentlichung_DE!G106</f>
        <v>21.202000000000002</v>
      </c>
      <c r="H106" s="10">
        <v>869282.00000000012</v>
      </c>
      <c r="I106" s="4"/>
    </row>
    <row r="107" spans="1:9">
      <c r="A107" s="5">
        <v>43447</v>
      </c>
      <c r="B107" s="6">
        <f>[1]Veröffentlichung_DE!B107</f>
        <v>24000</v>
      </c>
      <c r="C107" s="7">
        <f>[1]Veröffentlichung_DE!C107</f>
        <v>2.1412269617696148E-4</v>
      </c>
      <c r="D107" s="7">
        <f>[1]Veröffentlichung_DE!D107</f>
        <v>2.7448085082438432E-2</v>
      </c>
      <c r="E107" s="8">
        <f>[1]Veröffentlichung_DE!E107</f>
        <v>21.4</v>
      </c>
      <c r="F107" s="8">
        <f>[1]Veröffentlichung_DE!F107</f>
        <v>21.14</v>
      </c>
      <c r="G107" s="9">
        <f>[1]Veröffentlichung_DE!G107</f>
        <v>21.3125</v>
      </c>
      <c r="H107" s="10">
        <v>511500</v>
      </c>
      <c r="I107" s="4"/>
    </row>
    <row r="108" spans="1:9">
      <c r="A108" s="5">
        <v>43448</v>
      </c>
      <c r="B108" s="6">
        <f>[1]Veröffentlichung_DE!B108</f>
        <v>27000</v>
      </c>
      <c r="C108" s="7">
        <f>[1]Veröffentlichung_DE!C108</f>
        <v>2.4088803319908167E-4</v>
      </c>
      <c r="D108" s="7">
        <f>[1]Veröffentlichung_DE!D108</f>
        <v>2.7688973115637512E-2</v>
      </c>
      <c r="E108" s="8">
        <f>[1]Veröffentlichung_DE!E108</f>
        <v>21.32</v>
      </c>
      <c r="F108" s="8">
        <f>[1]Veröffentlichung_DE!F108</f>
        <v>21.12</v>
      </c>
      <c r="G108" s="9">
        <f>[1]Veröffentlichung_DE!G108</f>
        <v>21.2212</v>
      </c>
      <c r="H108" s="10">
        <v>572972.4</v>
      </c>
      <c r="I108" s="4"/>
    </row>
    <row r="109" spans="1:9">
      <c r="A109" s="5">
        <v>43451</v>
      </c>
      <c r="B109" s="6">
        <f>[1]Veröffentlichung_DE!B109</f>
        <v>48000</v>
      </c>
      <c r="C109" s="7">
        <f>[1]Veröffentlichung_DE!C109</f>
        <v>4.2824539235392296E-4</v>
      </c>
      <c r="D109" s="7">
        <f>[1]Veröffentlichung_DE!D109</f>
        <v>2.8117218507991436E-2</v>
      </c>
      <c r="E109" s="8">
        <f>[1]Veröffentlichung_DE!E109</f>
        <v>21.18</v>
      </c>
      <c r="F109" s="8">
        <f>[1]Veröffentlichung_DE!F109</f>
        <v>21.02</v>
      </c>
      <c r="G109" s="9">
        <f>[1]Veröffentlichung_DE!G109</f>
        <v>21.119199999999999</v>
      </c>
      <c r="H109" s="10">
        <v>1013721.6</v>
      </c>
      <c r="I109" s="4"/>
    </row>
    <row r="110" spans="1:9">
      <c r="A110" s="5">
        <v>43452</v>
      </c>
      <c r="B110" s="6">
        <f>[1]Veröffentlichung_DE!B110</f>
        <v>49000</v>
      </c>
      <c r="C110" s="7">
        <f>[1]Veröffentlichung_DE!C110</f>
        <v>4.3716717136129638E-4</v>
      </c>
      <c r="D110" s="7">
        <f>[1]Veröffentlichung_DE!D110</f>
        <v>2.8554385679352732E-2</v>
      </c>
      <c r="E110" s="8">
        <f>[1]Veröffentlichung_DE!E110</f>
        <v>21.48</v>
      </c>
      <c r="F110" s="8">
        <f>[1]Veröffentlichung_DE!F110</f>
        <v>20.96</v>
      </c>
      <c r="G110" s="9">
        <f>[1]Veröffentlichung_DE!G110</f>
        <v>21.220600000000001</v>
      </c>
      <c r="H110" s="10">
        <v>1039809.4</v>
      </c>
      <c r="I110" s="4"/>
    </row>
    <row r="111" spans="1:9">
      <c r="A111" s="5">
        <v>43453</v>
      </c>
      <c r="B111" s="6">
        <f>[1]Veröffentlichung_DE!B111</f>
        <v>47000</v>
      </c>
      <c r="C111" s="7">
        <f>[1]Veröffentlichung_DE!C111</f>
        <v>4.1932361334654959E-4</v>
      </c>
      <c r="D111" s="7">
        <f>[1]Veröffentlichung_DE!D111</f>
        <v>2.8973709292699282E-2</v>
      </c>
      <c r="E111" s="8">
        <f>[1]Veröffentlichung_DE!E111</f>
        <v>21.32</v>
      </c>
      <c r="F111" s="8">
        <f>[1]Veröffentlichung_DE!F111</f>
        <v>21.16</v>
      </c>
      <c r="G111" s="9">
        <f>[1]Veröffentlichung_DE!G111</f>
        <v>21.212900000000001</v>
      </c>
      <c r="H111" s="10">
        <v>997006.3</v>
      </c>
      <c r="I111" s="4"/>
    </row>
    <row r="112" spans="1:9">
      <c r="A112" s="5">
        <v>43454</v>
      </c>
      <c r="B112" s="6">
        <f>[1]Veröffentlichung_DE!B112</f>
        <v>52000</v>
      </c>
      <c r="C112" s="7">
        <f>[1]Veröffentlichung_DE!C112</f>
        <v>4.6393250838341654E-4</v>
      </c>
      <c r="D112" s="7">
        <f>[1]Veröffentlichung_DE!D112</f>
        <v>2.9437641801082697E-2</v>
      </c>
      <c r="E112" s="8">
        <f>[1]Veröffentlichung_DE!E112</f>
        <v>21</v>
      </c>
      <c r="F112" s="8">
        <f>[1]Veröffentlichung_DE!F112</f>
        <v>20.9</v>
      </c>
      <c r="G112" s="9">
        <f>[1]Veröffentlichung_DE!G112</f>
        <v>20.955100000000002</v>
      </c>
      <c r="H112" s="10">
        <v>1089665.2000000002</v>
      </c>
      <c r="I112" s="4"/>
    </row>
    <row r="113" spans="1:9">
      <c r="A113" s="5">
        <v>43455</v>
      </c>
      <c r="B113" s="6">
        <f>[1]Veröffentlichung_DE!B113</f>
        <v>54000</v>
      </c>
      <c r="C113" s="7">
        <f>[1]Veröffentlichung_DE!C113</f>
        <v>4.8177606639816334E-4</v>
      </c>
      <c r="D113" s="7">
        <f>[1]Veröffentlichung_DE!D113</f>
        <v>2.9919000000000001E-2</v>
      </c>
      <c r="E113" s="8">
        <f>[1]Veröffentlichung_DE!E113</f>
        <v>21.04</v>
      </c>
      <c r="F113" s="8">
        <f>[1]Veröffentlichung_DE!F113</f>
        <v>20.92</v>
      </c>
      <c r="G113" s="9">
        <f>[1]Veröffentlichung_DE!G113</f>
        <v>20.965599999999998</v>
      </c>
      <c r="H113" s="10">
        <v>1132142.3999999999</v>
      </c>
      <c r="I113" s="4"/>
    </row>
    <row r="114" spans="1:9">
      <c r="A114" s="5">
        <v>43461</v>
      </c>
      <c r="B114" s="6">
        <f>[1]Veröffentlichung_DE!B114</f>
        <v>59000</v>
      </c>
      <c r="C114" s="7">
        <f>[1]Veröffentlichung_DE!C114</f>
        <v>5.263849614350303E-4</v>
      </c>
      <c r="D114" s="7">
        <f>[1]Veröffentlichung_DE!D114</f>
        <v>3.0446000000000001E-2</v>
      </c>
      <c r="E114" s="8">
        <f>[1]Veröffentlichung_DE!E114</f>
        <v>20.7</v>
      </c>
      <c r="F114" s="8">
        <f>[1]Veröffentlichung_DE!F114</f>
        <v>20.56</v>
      </c>
      <c r="G114" s="9">
        <f>[1]Veröffentlichung_DE!G114</f>
        <v>20.643799999999999</v>
      </c>
      <c r="H114" s="10">
        <v>1217984.2</v>
      </c>
      <c r="I114" s="4"/>
    </row>
    <row r="115" spans="1:9">
      <c r="A115" s="5">
        <v>43462</v>
      </c>
      <c r="B115" s="6">
        <f>[1]Veröffentlichung_DE!B115</f>
        <v>29475</v>
      </c>
      <c r="C115" s="7">
        <f>[1]Veröffentlichung_DE!C115</f>
        <v>2.6296943624233083E-4</v>
      </c>
      <c r="D115" s="7">
        <f>[1]Veröffentlichung_DE!D115</f>
        <v>3.0708772265158224E-2</v>
      </c>
      <c r="E115" s="8">
        <f>[1]Veröffentlichung_DE!E115</f>
        <v>21.1</v>
      </c>
      <c r="F115" s="8">
        <f>[1]Veröffentlichung_DE!F115</f>
        <v>20.52</v>
      </c>
      <c r="G115" s="9">
        <f>[1]Veröffentlichung_DE!G115</f>
        <v>20.910799999999998</v>
      </c>
      <c r="H115" s="10">
        <v>616345.82999999996</v>
      </c>
      <c r="I115" s="4"/>
    </row>
    <row r="116" spans="1:9">
      <c r="A116" s="5">
        <v>43467</v>
      </c>
      <c r="B116" s="6">
        <f>[1]Veröffentlichung_DE!B116</f>
        <v>51525</v>
      </c>
      <c r="C116" s="7">
        <f>[1]Veröffentlichung_DE!C116</f>
        <v>4.5969466335491421E-4</v>
      </c>
      <c r="D116" s="7">
        <f>[1]Veröffentlichung_DE!D116</f>
        <v>3.1168466928513137E-2</v>
      </c>
      <c r="E116" s="8">
        <f>[1]Veröffentlichung_DE!E116</f>
        <v>21.22</v>
      </c>
      <c r="F116" s="8">
        <f>[1]Veröffentlichung_DE!F116</f>
        <v>20.96</v>
      </c>
      <c r="G116" s="9">
        <f>[1]Veröffentlichung_DE!G116</f>
        <v>21.115200000000002</v>
      </c>
      <c r="H116" s="10">
        <v>1087960.6800000002</v>
      </c>
      <c r="I116" s="4"/>
    </row>
    <row r="117" spans="1:9">
      <c r="A117" s="5">
        <v>43468</v>
      </c>
      <c r="B117" s="6">
        <f>[1]Veröffentlichung_DE!B117</f>
        <v>35000</v>
      </c>
      <c r="C117" s="7">
        <f>[1]Veröffentlichung_DE!C117</f>
        <v>3.1226226525806882E-4</v>
      </c>
      <c r="D117" s="7">
        <f>[1]Veröffentlichung_DE!D117</f>
        <v>3.1480729193771206E-2</v>
      </c>
      <c r="E117" s="8">
        <f>[1]Veröffentlichung_DE!E117</f>
        <v>21.16</v>
      </c>
      <c r="F117" s="8">
        <f>[1]Veröffentlichung_DE!F117</f>
        <v>21.02</v>
      </c>
      <c r="G117" s="9">
        <f>[1]Veröffentlichung_DE!G117</f>
        <v>21.0685</v>
      </c>
      <c r="H117" s="10">
        <v>737397.5</v>
      </c>
      <c r="I117" s="4"/>
    </row>
    <row r="118" spans="1:9">
      <c r="A118" s="5">
        <v>43469</v>
      </c>
      <c r="B118" s="6">
        <f>[1]Veröffentlichung_DE!B118</f>
        <v>57000</v>
      </c>
      <c r="C118" s="7">
        <f>[1]Veröffentlichung_DE!C118</f>
        <v>5.0854140342028356E-4</v>
      </c>
      <c r="D118" s="7">
        <f>[1]Veröffentlichung_DE!D118</f>
        <v>3.1989270597191491E-2</v>
      </c>
      <c r="E118" s="8">
        <f>[1]Veröffentlichung_DE!E118</f>
        <v>21.06</v>
      </c>
      <c r="F118" s="8">
        <f>[1]Veröffentlichung_DE!F118</f>
        <v>21.24</v>
      </c>
      <c r="G118" s="9">
        <f>[1]Veröffentlichung_DE!G118</f>
        <v>21.1602</v>
      </c>
      <c r="H118" s="10">
        <v>1206131.3999999999</v>
      </c>
      <c r="I118" s="4"/>
    </row>
    <row r="119" spans="1:9">
      <c r="A119" s="5">
        <v>43472</v>
      </c>
      <c r="B119" s="6">
        <f>[1]Veröffentlichung_DE!B119</f>
        <v>56000</v>
      </c>
      <c r="C119" s="7">
        <f>[1]Veröffentlichung_DE!C119</f>
        <v>5.0000000000000001E-4</v>
      </c>
      <c r="D119" s="7">
        <f>[1]Veröffentlichung_DE!D119</f>
        <v>3.2488999999999997E-2</v>
      </c>
      <c r="E119" s="8">
        <f>[1]Veröffentlichung_DE!E119</f>
        <v>21.12</v>
      </c>
      <c r="F119" s="8">
        <f>[1]Veröffentlichung_DE!F119</f>
        <v>21.28</v>
      </c>
      <c r="G119" s="9">
        <f>[1]Veröffentlichung_DE!G119</f>
        <v>21.2</v>
      </c>
      <c r="H119" s="10">
        <v>1187200</v>
      </c>
      <c r="I119" s="4"/>
    </row>
    <row r="120" spans="1:9">
      <c r="A120" s="5">
        <v>43473</v>
      </c>
      <c r="B120" s="6">
        <f>[1]Veröffentlichung_DE!B120</f>
        <v>57000</v>
      </c>
      <c r="C120" s="7">
        <f>[1]Veröffentlichung_DE!C120</f>
        <v>5.0900000000000001E-4</v>
      </c>
      <c r="D120" s="7">
        <f>[1]Veröffentlichung_DE!D120</f>
        <v>3.2996999999999999E-2</v>
      </c>
      <c r="E120" s="8">
        <f>[1]Veröffentlichung_DE!E120</f>
        <v>22.2</v>
      </c>
      <c r="F120" s="8">
        <f>[1]Veröffentlichung_DE!F120</f>
        <v>21.28</v>
      </c>
      <c r="G120" s="9">
        <f>[1]Veröffentlichung_DE!G120</f>
        <v>21.857099999999999</v>
      </c>
      <c r="H120" s="10">
        <v>1245854.7</v>
      </c>
      <c r="I120" s="4"/>
    </row>
    <row r="121" spans="1:9">
      <c r="A121" s="5">
        <v>43474</v>
      </c>
      <c r="B121" s="6">
        <f>[1]Veröffentlichung_DE!B121</f>
        <v>61000</v>
      </c>
      <c r="C121" s="7">
        <f>[1]Veröffentlichung_DE!C121</f>
        <v>5.4422851944977715E-4</v>
      </c>
      <c r="D121" s="7">
        <f>[1]Veröffentlichung_DE!D121</f>
        <v>3.3541660144474461E-2</v>
      </c>
      <c r="E121" s="8">
        <f>[1]Veröffentlichung_DE!E121</f>
        <v>22.74</v>
      </c>
      <c r="F121" s="8">
        <f>[1]Veröffentlichung_DE!F121</f>
        <v>22.1</v>
      </c>
      <c r="G121" s="9">
        <f>[1]Veröffentlichung_DE!G121</f>
        <v>22.379200000000001</v>
      </c>
      <c r="H121" s="10">
        <v>1365131.2</v>
      </c>
      <c r="I121" s="4"/>
    </row>
    <row r="122" spans="1:9">
      <c r="A122" s="5">
        <v>43475</v>
      </c>
      <c r="B122" s="6">
        <f>[1]Veröffentlichung_DE!B122</f>
        <v>64000</v>
      </c>
      <c r="C122" s="7">
        <f>[1]Veröffentlichung_DE!C122</f>
        <v>5.71E-4</v>
      </c>
      <c r="D122" s="7">
        <f>[1]Veröffentlichung_DE!D122</f>
        <v>3.4112999999999997E-2</v>
      </c>
      <c r="E122" s="8">
        <f>[1]Veröffentlichung_DE!E122</f>
        <v>22.62</v>
      </c>
      <c r="F122" s="8">
        <f>[1]Veröffentlichung_DE!F122</f>
        <v>22.3</v>
      </c>
      <c r="G122" s="9">
        <f>[1]Veröffentlichung_DE!G122</f>
        <v>22.47</v>
      </c>
      <c r="H122" s="10">
        <v>1438080</v>
      </c>
      <c r="I122" s="4"/>
    </row>
    <row r="123" spans="1:9">
      <c r="A123" s="5">
        <v>43476</v>
      </c>
      <c r="B123" s="6">
        <f>[1]Veröffentlichung_DE!B123</f>
        <v>50000</v>
      </c>
      <c r="C123" s="7">
        <f>[1]Veröffentlichung_DE!C123</f>
        <v>4.46E-4</v>
      </c>
      <c r="D123" s="7">
        <f>[1]Veröffentlichung_DE!D123</f>
        <v>3.4558999999999999E-2</v>
      </c>
      <c r="E123" s="8">
        <f>[1]Veröffentlichung_DE!E123</f>
        <v>22.4</v>
      </c>
      <c r="F123" s="8">
        <f>[1]Veröffentlichung_DE!F123</f>
        <v>22.36</v>
      </c>
      <c r="G123" s="9">
        <f>[1]Veröffentlichung_DE!G123</f>
        <v>22.395199999999999</v>
      </c>
      <c r="H123" s="10">
        <v>1119760</v>
      </c>
      <c r="I123" s="4"/>
    </row>
    <row r="124" spans="1:9">
      <c r="A124" s="5">
        <v>43479</v>
      </c>
      <c r="B124" s="6">
        <f>[1]Veröffentlichung_DE!B124</f>
        <v>30000</v>
      </c>
      <c r="C124" s="7">
        <f>[1]Veröffentlichung_DE!C124</f>
        <v>2.6765337022120186E-4</v>
      </c>
      <c r="D124" s="7">
        <f>[1]Veröffentlichung_DE!D124</f>
        <v>3.4826396321536231E-2</v>
      </c>
      <c r="E124" s="8">
        <f>[1]Veröffentlichung_DE!E124</f>
        <v>22.38</v>
      </c>
      <c r="F124" s="8">
        <f>[1]Veröffentlichung_DE!F124</f>
        <v>22.22</v>
      </c>
      <c r="G124" s="9">
        <f>[1]Veröffentlichung_DE!G124</f>
        <v>22.293299999999999</v>
      </c>
      <c r="H124" s="10">
        <v>668799</v>
      </c>
      <c r="I124" s="4"/>
    </row>
    <row r="125" spans="1:9">
      <c r="A125" s="5">
        <v>43480</v>
      </c>
      <c r="B125" s="6">
        <f>[1]Veröffentlichung_DE!B125</f>
        <v>41257</v>
      </c>
      <c r="C125" s="7">
        <f>[1]Veröffentlichung_DE!C125</f>
        <v>3.6808583650720415E-4</v>
      </c>
      <c r="D125" s="7">
        <f>[1]Veröffentlichung_DE!D125</f>
        <v>3.5194482158043432E-2</v>
      </c>
      <c r="E125" s="8">
        <f>[1]Veröffentlichung_DE!E125</f>
        <v>22.36</v>
      </c>
      <c r="F125" s="8">
        <f>[1]Veröffentlichung_DE!F125</f>
        <v>22.18</v>
      </c>
      <c r="G125" s="9">
        <f>[1]Veröffentlichung_DE!G125</f>
        <v>22.237400000000001</v>
      </c>
      <c r="H125" s="10">
        <v>917448.4118</v>
      </c>
      <c r="I125" s="4"/>
    </row>
    <row r="126" spans="1:9">
      <c r="A126" s="5">
        <v>43481</v>
      </c>
      <c r="B126" s="6">
        <f>[1]Veröffentlichung_DE!B126</f>
        <v>25743</v>
      </c>
      <c r="C126" s="7">
        <f>[1]Veröffentlichung_DE!C126</f>
        <v>2.2967335698681333E-4</v>
      </c>
      <c r="D126" s="7">
        <f>[1]Veröffentlichung_DE!D126</f>
        <v>3.5424155515030246E-2</v>
      </c>
      <c r="E126" s="8">
        <f>[1]Veröffentlichung_DE!E126</f>
        <v>22.36</v>
      </c>
      <c r="F126" s="8">
        <f>[1]Veröffentlichung_DE!F126</f>
        <v>22.22</v>
      </c>
      <c r="G126" s="9">
        <f>[1]Veröffentlichung_DE!G126</f>
        <v>22.298500000000001</v>
      </c>
      <c r="H126" s="10">
        <v>574030.2855</v>
      </c>
      <c r="I126" s="4"/>
    </row>
    <row r="127" spans="1:9">
      <c r="A127" s="5">
        <v>43482</v>
      </c>
      <c r="B127" s="6">
        <f>[1]Veröffentlichung_DE!B127</f>
        <v>56000</v>
      </c>
      <c r="C127" s="7">
        <f>[1]Veröffentlichung_DE!C127</f>
        <v>4.9961962441291013E-4</v>
      </c>
      <c r="D127" s="7">
        <f>[1]Veröffentlichung_DE!D127</f>
        <v>3.5923775139443156E-2</v>
      </c>
      <c r="E127" s="8">
        <f>[1]Veröffentlichung_DE!E127</f>
        <v>22.4</v>
      </c>
      <c r="F127" s="8">
        <f>[1]Veröffentlichung_DE!F127</f>
        <v>22.32</v>
      </c>
      <c r="G127" s="9">
        <f>[1]Veröffentlichung_DE!G127</f>
        <v>22.364699999999999</v>
      </c>
      <c r="H127" s="10">
        <v>1252423.2</v>
      </c>
      <c r="I127" s="4"/>
    </row>
    <row r="128" spans="1:9">
      <c r="A128" s="5">
        <v>43483</v>
      </c>
      <c r="B128" s="6">
        <f>[1]Veröffentlichung_DE!B128</f>
        <v>57000</v>
      </c>
      <c r="C128" s="7">
        <f>[1]Veröffentlichung_DE!C128</f>
        <v>5.0900000000000001E-4</v>
      </c>
      <c r="D128" s="7">
        <f>[1]Veröffentlichung_DE!D128</f>
        <v>3.6431999999999999E-2</v>
      </c>
      <c r="E128" s="8">
        <f>[1]Veröffentlichung_DE!E128</f>
        <v>22.6</v>
      </c>
      <c r="F128" s="8">
        <f>[1]Veröffentlichung_DE!F128</f>
        <v>22.38</v>
      </c>
      <c r="G128" s="9">
        <f>[1]Veröffentlichung_DE!G128</f>
        <v>22.488199999999999</v>
      </c>
      <c r="H128" s="10">
        <v>1281827.3999999999</v>
      </c>
      <c r="I128" s="4"/>
    </row>
    <row r="129" spans="1:9">
      <c r="A129" s="5">
        <v>43486</v>
      </c>
      <c r="B129" s="6">
        <f>[1]Veröffentlichung_DE!B129</f>
        <v>59000</v>
      </c>
      <c r="C129" s="7">
        <f>[1]Veröffentlichung_DE!C129</f>
        <v>5.2599999999999999E-4</v>
      </c>
      <c r="D129" s="7">
        <f>[1]Veröffentlichung_DE!D129</f>
        <v>3.6958999999999999E-2</v>
      </c>
      <c r="E129" s="8">
        <f>[1]Veröffentlichung_DE!E129</f>
        <v>22.48</v>
      </c>
      <c r="F129" s="8">
        <f>[1]Veröffentlichung_DE!F129</f>
        <v>22.32</v>
      </c>
      <c r="G129" s="9">
        <f>[1]Veröffentlichung_DE!G129</f>
        <v>22.427800000000001</v>
      </c>
      <c r="H129" s="10">
        <v>1323240.2</v>
      </c>
      <c r="I129" s="4"/>
    </row>
    <row r="130" spans="1:9">
      <c r="A130" s="5">
        <v>43487</v>
      </c>
      <c r="B130" s="6">
        <f>[1]Veröffentlichung_DE!B130</f>
        <v>56000</v>
      </c>
      <c r="C130" s="7">
        <f>[1]Veröffentlichung_DE!C130</f>
        <v>5.0000000000000001E-4</v>
      </c>
      <c r="D130" s="7">
        <f>[1]Veröffentlichung_DE!D130</f>
        <v>3.7457999999999998E-2</v>
      </c>
      <c r="E130" s="8">
        <f>[1]Veröffentlichung_DE!E130</f>
        <v>22.6</v>
      </c>
      <c r="F130" s="8">
        <f>[1]Veröffentlichung_DE!F130</f>
        <v>22.44</v>
      </c>
      <c r="G130" s="9">
        <f>[1]Veröffentlichung_DE!G130</f>
        <v>22.540099999999999</v>
      </c>
      <c r="H130" s="10">
        <v>1262245.6000000001</v>
      </c>
      <c r="I130" s="4"/>
    </row>
    <row r="131" spans="1:9">
      <c r="A131" s="5">
        <v>43488</v>
      </c>
      <c r="B131" s="6">
        <f>[1]Veröffentlichung_DE!B131</f>
        <v>55000</v>
      </c>
      <c r="C131" s="7">
        <f>[1]Veröffentlichung_DE!C131</f>
        <v>4.9069784540553671E-4</v>
      </c>
      <c r="D131" s="7">
        <f>[1]Veröffentlichung_DE!D131</f>
        <v>3.794901897411692E-2</v>
      </c>
      <c r="E131" s="8">
        <f>[1]Veröffentlichung_DE!E131</f>
        <v>22.7</v>
      </c>
      <c r="F131" s="8">
        <f>[1]Veröffentlichung_DE!F131</f>
        <v>22.48</v>
      </c>
      <c r="G131" s="9">
        <f>[1]Veröffentlichung_DE!G131</f>
        <v>22.6187</v>
      </c>
      <c r="H131" s="10">
        <v>1244028.5</v>
      </c>
      <c r="I131" s="4"/>
    </row>
    <row r="132" spans="1:9">
      <c r="A132" s="5">
        <v>43489</v>
      </c>
      <c r="B132" s="6">
        <f>[1]Veröffentlichung_DE!B132</f>
        <v>55500</v>
      </c>
      <c r="C132" s="7">
        <f>[1]Veröffentlichung_DE!C132</f>
        <v>5.0000000000000001E-4</v>
      </c>
      <c r="D132" s="7">
        <f>[1]Veröffentlichung_DE!D132</f>
        <v>3.8448999999999997E-2</v>
      </c>
      <c r="E132" s="8">
        <f>[1]Veröffentlichung_DE!E132</f>
        <v>22.88</v>
      </c>
      <c r="F132" s="8">
        <f>[1]Veröffentlichung_DE!F132</f>
        <v>22.6</v>
      </c>
      <c r="G132" s="9">
        <f>[1]Veröffentlichung_DE!G132</f>
        <v>22.781400000000001</v>
      </c>
      <c r="H132" s="10">
        <v>1264367.7000000002</v>
      </c>
      <c r="I132" s="4"/>
    </row>
    <row r="133" spans="1:9">
      <c r="A133" s="5">
        <v>43490</v>
      </c>
      <c r="B133" s="6">
        <f>[1]Veröffentlichung_DE!B133</f>
        <v>54000</v>
      </c>
      <c r="C133" s="7">
        <f>[1]Veröffentlichung_DE!C133</f>
        <v>4.8200000000000001E-4</v>
      </c>
      <c r="D133" s="7">
        <f>[1]Veröffentlichung_DE!D133</f>
        <v>3.8926000000000002E-2</v>
      </c>
      <c r="E133" s="8">
        <f>[1]Veröffentlichung_DE!E133</f>
        <v>22.78</v>
      </c>
      <c r="F133" s="8">
        <f>[1]Veröffentlichung_DE!F133</f>
        <v>22.58</v>
      </c>
      <c r="G133" s="9">
        <f>[1]Veröffentlichung_DE!G133</f>
        <v>22.721900000000002</v>
      </c>
      <c r="H133" s="10">
        <v>1226982.6000000001</v>
      </c>
      <c r="I133" s="4"/>
    </row>
    <row r="134" spans="1:9">
      <c r="A134" s="5">
        <v>43493</v>
      </c>
      <c r="B134" s="6">
        <f>[1]Veröffentlichung_DE!B134</f>
        <v>50000</v>
      </c>
      <c r="C134" s="7">
        <f>[1]Veröffentlichung_DE!C134</f>
        <v>4.46E-4</v>
      </c>
      <c r="D134" s="7">
        <f>[1]Veröffentlichung_DE!D134</f>
        <v>3.9371999999999997E-2</v>
      </c>
      <c r="E134" s="8">
        <f>[1]Veröffentlichung_DE!E134</f>
        <v>22.72</v>
      </c>
      <c r="F134" s="8">
        <f>[1]Veröffentlichung_DE!F134</f>
        <v>22.58</v>
      </c>
      <c r="G134" s="9">
        <f>[1]Veröffentlichung_DE!G134</f>
        <v>22.630199999999999</v>
      </c>
      <c r="H134" s="10">
        <v>1131510</v>
      </c>
      <c r="I134" s="4"/>
    </row>
    <row r="135" spans="1:9">
      <c r="A135" s="5">
        <v>43494</v>
      </c>
      <c r="B135" s="6">
        <f>[1]Veröffentlichung_DE!B135</f>
        <v>48000</v>
      </c>
      <c r="C135" s="7">
        <f>[1]Veröffentlichung_DE!C135</f>
        <v>4.28E-4</v>
      </c>
      <c r="D135" s="7">
        <f>[1]Veröffentlichung_DE!D135</f>
        <v>3.9800000000000002E-2</v>
      </c>
      <c r="E135" s="8">
        <f>[1]Veröffentlichung_DE!E135</f>
        <v>22.84</v>
      </c>
      <c r="F135" s="8">
        <f>[1]Veröffentlichung_DE!F135</f>
        <v>22.78</v>
      </c>
      <c r="G135" s="9">
        <f>[1]Veröffentlichung_DE!G135</f>
        <v>22.822199999999999</v>
      </c>
      <c r="H135" s="10">
        <v>1095465.6000000001</v>
      </c>
      <c r="I135" s="4"/>
    </row>
    <row r="136" spans="1:9">
      <c r="A136" s="5">
        <v>43495</v>
      </c>
      <c r="B136" s="6">
        <f>[1]Veröffentlichung_DE!B136</f>
        <v>47000</v>
      </c>
      <c r="C136" s="7">
        <f>[1]Veröffentlichung_DE!C136</f>
        <v>4.1932361334654959E-4</v>
      </c>
      <c r="D136" s="7">
        <f>[1]Veröffentlichung_DE!D136</f>
        <v>4.0219611731493445E-2</v>
      </c>
      <c r="E136" s="8">
        <f>[1]Veröffentlichung_DE!E136</f>
        <v>23</v>
      </c>
      <c r="F136" s="8">
        <f>[1]Veröffentlichung_DE!F136</f>
        <v>22.7</v>
      </c>
      <c r="G136" s="9">
        <f>[1]Veröffentlichung_DE!G136</f>
        <v>22.922599999999999</v>
      </c>
      <c r="H136" s="10">
        <v>1077362.2</v>
      </c>
      <c r="I136" s="4"/>
    </row>
    <row r="137" spans="1:9">
      <c r="A137" s="5">
        <v>43496</v>
      </c>
      <c r="B137" s="6">
        <f>[1]Veröffentlichung_DE!B137</f>
        <v>47000</v>
      </c>
      <c r="C137" s="7">
        <f>[1]Veröffentlichung_DE!C137</f>
        <v>4.1899999999999999E-4</v>
      </c>
      <c r="D137" s="7">
        <f>[1]Veröffentlichung_DE!D137</f>
        <v>4.0639000000000002E-2</v>
      </c>
      <c r="E137" s="8">
        <f>[1]Veröffentlichung_DE!E137</f>
        <v>23.16</v>
      </c>
      <c r="F137" s="8">
        <f>[1]Veröffentlichung_DE!F137</f>
        <v>23.06</v>
      </c>
      <c r="G137" s="9">
        <f>[1]Veröffentlichung_DE!G137</f>
        <v>23.105599999999999</v>
      </c>
      <c r="H137" s="10">
        <v>1085963.2</v>
      </c>
      <c r="I137" s="4"/>
    </row>
    <row r="138" spans="1:9">
      <c r="A138" s="5">
        <v>43497</v>
      </c>
      <c r="B138" s="6">
        <f>[1]Veröffentlichung_DE!B138</f>
        <v>32262</v>
      </c>
      <c r="C138" s="7">
        <f>[1]Veröffentlichung_DE!C138</f>
        <v>2.8783443433588046E-4</v>
      </c>
      <c r="D138" s="7">
        <f>[1]Veröffentlichung_DE!D138</f>
        <v>4.0926769779175871E-2</v>
      </c>
      <c r="E138" s="8">
        <f>[1]Veröffentlichung_DE!E138</f>
        <v>23.08</v>
      </c>
      <c r="F138" s="8">
        <f>[1]Veröffentlichung_DE!F138</f>
        <v>22.98</v>
      </c>
      <c r="G138" s="9">
        <f>[1]Veröffentlichung_DE!G138</f>
        <v>23.008700000000001</v>
      </c>
      <c r="H138" s="10">
        <v>742306.67940000002</v>
      </c>
      <c r="I138" s="4"/>
    </row>
    <row r="139" spans="1:9">
      <c r="A139" s="5">
        <v>43500</v>
      </c>
      <c r="B139" s="6">
        <f>[1]Veröffentlichung_DE!B139</f>
        <v>32289</v>
      </c>
      <c r="C139" s="7">
        <f>[1]Veröffentlichung_DE!C139</f>
        <v>2.8807532236907956E-4</v>
      </c>
      <c r="D139" s="7">
        <f>[1]Veröffentlichung_DE!D139</f>
        <v>4.1214845101544953E-2</v>
      </c>
      <c r="E139" s="8">
        <f>[1]Veröffentlichung_DE!E139</f>
        <v>23.18</v>
      </c>
      <c r="F139" s="8">
        <f>[1]Veröffentlichung_DE!F139</f>
        <v>22.92</v>
      </c>
      <c r="G139" s="9">
        <f>[1]Veröffentlichung_DE!G139</f>
        <v>23.058499999999999</v>
      </c>
      <c r="H139" s="10">
        <v>744535.90649999992</v>
      </c>
      <c r="I139" s="4"/>
    </row>
    <row r="140" spans="1:9">
      <c r="A140" s="5">
        <v>43501</v>
      </c>
      <c r="B140" s="6">
        <f>[1]Veröffentlichung_DE!B140</f>
        <v>44223</v>
      </c>
      <c r="C140" s="7">
        <f>[1]Veröffentlichung_DE!C140</f>
        <v>3.9454783304307368E-4</v>
      </c>
      <c r="D140" s="7">
        <f>[1]Veröffentlichung_DE!D140</f>
        <v>4.1609392934588027E-2</v>
      </c>
      <c r="E140" s="8">
        <f>[1]Veröffentlichung_DE!E140</f>
        <v>23.04</v>
      </c>
      <c r="F140" s="8">
        <f>[1]Veröffentlichung_DE!F140</f>
        <v>22.84</v>
      </c>
      <c r="G140" s="9">
        <f>[1]Veröffentlichung_DE!G140</f>
        <v>22.960899999999999</v>
      </c>
      <c r="H140" s="10">
        <v>1015399.8807</v>
      </c>
      <c r="I140" s="4"/>
    </row>
    <row r="141" spans="1:9">
      <c r="A141" s="5">
        <v>43137</v>
      </c>
      <c r="B141" s="6">
        <f>[1]Veröffentlichung_DE!B141</f>
        <v>34630</v>
      </c>
      <c r="C141" s="7">
        <f>[1]Veröffentlichung_DE!C141</f>
        <v>3.0896120702534068E-4</v>
      </c>
      <c r="D141" s="7">
        <f>[1]Veröffentlichung_DE!D141</f>
        <v>4.1918354141613365E-2</v>
      </c>
      <c r="E141" s="8">
        <f>[1]Veröffentlichung_DE!E141</f>
        <v>23.16</v>
      </c>
      <c r="F141" s="8">
        <f>[1]Veröffentlichung_DE!F141</f>
        <v>22.9</v>
      </c>
      <c r="G141" s="9">
        <f>[1]Veröffentlichung_DE!G141</f>
        <v>23.0337</v>
      </c>
      <c r="H141" s="10">
        <v>797657.03099999996</v>
      </c>
      <c r="I141" s="4"/>
    </row>
    <row r="142" spans="1:9">
      <c r="A142" s="5">
        <v>43503</v>
      </c>
      <c r="B142" s="6">
        <f>[1]Veröffentlichung_DE!B142</f>
        <v>36000</v>
      </c>
      <c r="C142" s="7">
        <f>[1]Veröffentlichung_DE!C142</f>
        <v>3.21E-4</v>
      </c>
      <c r="D142" s="7">
        <f>[1]Veröffentlichung_DE!D142</f>
        <v>4.224E-2</v>
      </c>
      <c r="E142" s="8">
        <f>[1]Veröffentlichung_DE!E142</f>
        <v>23.08</v>
      </c>
      <c r="F142" s="8">
        <f>[1]Veröffentlichung_DE!F142</f>
        <v>22.96</v>
      </c>
      <c r="G142" s="9">
        <f>[1]Veröffentlichung_DE!G142</f>
        <v>23.0137</v>
      </c>
      <c r="H142" s="10">
        <v>828493.2</v>
      </c>
      <c r="I142" s="4"/>
    </row>
    <row r="143" spans="1:9">
      <c r="A143" s="5">
        <v>43504</v>
      </c>
      <c r="B143" s="6">
        <f>[1]Veröffentlichung_DE!B143</f>
        <v>35000</v>
      </c>
      <c r="C143" s="7">
        <f>[1]Veröffentlichung_DE!C143</f>
        <v>3.1199999999999999E-4</v>
      </c>
      <c r="D143" s="7">
        <f>[1]Veröffentlichung_DE!D143</f>
        <v>4.2552E-2</v>
      </c>
      <c r="E143" s="8">
        <f>[1]Veröffentlichung_DE!E143</f>
        <v>22.98</v>
      </c>
      <c r="F143" s="8">
        <f>[1]Veröffentlichung_DE!F143</f>
        <v>22.74</v>
      </c>
      <c r="G143" s="9">
        <f>[1]Veröffentlichung_DE!G143</f>
        <v>22.8628</v>
      </c>
      <c r="H143" s="10">
        <v>800198</v>
      </c>
      <c r="I143" s="4"/>
    </row>
    <row r="144" spans="1:9">
      <c r="A144" s="5">
        <v>43507</v>
      </c>
      <c r="B144" s="6">
        <f>[1]Veröffentlichung_DE!B144</f>
        <v>39000</v>
      </c>
      <c r="C144" s="7">
        <f>[1]Veröffentlichung_DE!C144</f>
        <v>3.48E-4</v>
      </c>
      <c r="D144" s="7">
        <f>[1]Veröffentlichung_DE!D144</f>
        <v>4.2900000000000001E-2</v>
      </c>
      <c r="E144" s="8">
        <f>[1]Veröffentlichung_DE!E144</f>
        <v>22.8</v>
      </c>
      <c r="F144" s="8">
        <f>[1]Veröffentlichung_DE!F144</f>
        <v>22.62</v>
      </c>
      <c r="G144" s="9">
        <f>[1]Veröffentlichung_DE!G144</f>
        <v>22.713200000000001</v>
      </c>
      <c r="H144" s="10">
        <v>885814.8</v>
      </c>
      <c r="I144" s="4"/>
    </row>
    <row r="145" spans="1:9">
      <c r="A145" s="5">
        <v>43508</v>
      </c>
      <c r="B145" s="6">
        <f>[1]Veröffentlichung_DE!B145</f>
        <v>40096</v>
      </c>
      <c r="C145" s="7">
        <f>[1]Veröffentlichung_DE!C145</f>
        <v>3.5799999999999997E-4</v>
      </c>
      <c r="D145" s="7">
        <f>[1]Veröffentlichung_DE!D145</f>
        <v>4.3256999999999997E-2</v>
      </c>
      <c r="E145" s="8">
        <f>[1]Veröffentlichung_DE!E145</f>
        <v>22.8</v>
      </c>
      <c r="F145" s="8">
        <f>[1]Veröffentlichung_DE!F145</f>
        <v>22.62</v>
      </c>
      <c r="G145" s="9">
        <f>[1]Veröffentlichung_DE!G145</f>
        <v>22.718299999999999</v>
      </c>
      <c r="H145" s="10">
        <v>910912.96</v>
      </c>
      <c r="I145" s="4"/>
    </row>
    <row r="146" spans="1:9">
      <c r="A146" s="5">
        <v>43509</v>
      </c>
      <c r="B146" s="6">
        <f>[1]Veröffentlichung_DE!B146</f>
        <v>35598</v>
      </c>
      <c r="C146" s="7">
        <f>[1]Veröffentlichung_DE!C146</f>
        <v>3.1799999999999998E-4</v>
      </c>
      <c r="D146" s="7">
        <f>[1]Veröffentlichung_DE!D146</f>
        <v>4.3575000000000003E-2</v>
      </c>
      <c r="E146" s="8">
        <f>[1]Veröffentlichung_DE!E146</f>
        <v>22.8</v>
      </c>
      <c r="F146" s="8">
        <f>[1]Veröffentlichung_DE!F146</f>
        <v>22.66</v>
      </c>
      <c r="G146" s="9">
        <f>[1]Veröffentlichung_DE!G146</f>
        <v>22.718499999999999</v>
      </c>
      <c r="H146" s="10">
        <v>808733.16</v>
      </c>
      <c r="I146" s="4"/>
    </row>
    <row r="147" spans="1:9">
      <c r="A147" s="5">
        <v>43510</v>
      </c>
      <c r="B147" s="6">
        <f>[1]Veröffentlichung_DE!B147</f>
        <v>40402</v>
      </c>
      <c r="C147" s="7">
        <f>[1]Veröffentlichung_DE!C147</f>
        <v>3.6000000000000002E-4</v>
      </c>
      <c r="D147" s="7">
        <f>[1]Veröffentlichung_DE!D147</f>
        <v>4.3936000000000003E-2</v>
      </c>
      <c r="E147" s="8">
        <f>[1]Veröffentlichung_DE!E147</f>
        <v>22.7</v>
      </c>
      <c r="F147" s="8">
        <f>[1]Veröffentlichung_DE!F147</f>
        <v>22.44</v>
      </c>
      <c r="G147" s="9">
        <f>[1]Veröffentlichung_DE!G147</f>
        <v>22.600999999999999</v>
      </c>
      <c r="H147" s="10">
        <v>913125.6</v>
      </c>
      <c r="I147" s="4"/>
    </row>
    <row r="148" spans="1:9">
      <c r="A148" s="13">
        <v>43511</v>
      </c>
      <c r="B148" s="6">
        <f>[1]Veröffentlichung_DE!B148</f>
        <v>39000</v>
      </c>
      <c r="C148" s="7">
        <f>[1]Veröffentlichung_DE!C148</f>
        <v>3.4794938128756241E-4</v>
      </c>
      <c r="D148" s="7">
        <f>[1]Veröffentlichung_DE!D148</f>
        <v>4.4283482069352016E-2</v>
      </c>
      <c r="E148" s="8">
        <f>[1]Veröffentlichung_DE!E148</f>
        <v>22.62</v>
      </c>
      <c r="F148" s="8">
        <f>[1]Veröffentlichung_DE!F148</f>
        <v>22.48</v>
      </c>
      <c r="G148" s="9">
        <f>[1]Veröffentlichung_DE!G148</f>
        <v>22.5715</v>
      </c>
      <c r="H148" s="10">
        <v>880288.5</v>
      </c>
      <c r="I148" s="4"/>
    </row>
    <row r="149" spans="1:9">
      <c r="A149" s="13">
        <v>43514</v>
      </c>
      <c r="B149" s="6">
        <f>[1]Veröffentlichung_DE!B149</f>
        <v>34000</v>
      </c>
      <c r="C149" s="7">
        <f>[1]Veröffentlichung_DE!C149</f>
        <v>3.0299999999999999E-4</v>
      </c>
      <c r="D149" s="7">
        <f>[1]Veröffentlichung_DE!D149</f>
        <v>4.4587000000000002E-2</v>
      </c>
      <c r="E149" s="8">
        <f>[1]Veröffentlichung_DE!E149</f>
        <v>22.5</v>
      </c>
      <c r="F149" s="8">
        <f>[1]Veröffentlichung_DE!F149</f>
        <v>22.38</v>
      </c>
      <c r="G149" s="9">
        <f>[1]Veröffentlichung_DE!G149</f>
        <v>22.437100000000001</v>
      </c>
      <c r="H149" s="10">
        <v>762861.4</v>
      </c>
      <c r="I149" s="4"/>
    </row>
    <row r="150" spans="1:9">
      <c r="A150" s="13">
        <v>43515</v>
      </c>
      <c r="B150" s="6">
        <f>[1]Veröffentlichung_DE!B150</f>
        <v>25812</v>
      </c>
      <c r="C150" s="7">
        <f>[1]Veröffentlichung_DE!C150</f>
        <v>2.3028895973832209E-4</v>
      </c>
      <c r="D150" s="7">
        <f>[1]Veröffentlichung_DE!D150</f>
        <v>4.4817111515341033E-2</v>
      </c>
      <c r="E150" s="8">
        <f>[1]Veröffentlichung_DE!E150</f>
        <v>22.5</v>
      </c>
      <c r="F150" s="8">
        <f>[1]Veröffentlichung_DE!F150</f>
        <v>22.38</v>
      </c>
      <c r="G150" s="9">
        <f>[1]Veröffentlichung_DE!G150</f>
        <v>22.432400000000001</v>
      </c>
      <c r="H150" s="10">
        <v>579025.10880000005</v>
      </c>
      <c r="I150" s="4"/>
    </row>
    <row r="151" spans="1:9">
      <c r="A151" s="13">
        <v>43516</v>
      </c>
      <c r="B151" s="6">
        <f>[1]Veröffentlichung_DE!B151</f>
        <v>24241</v>
      </c>
      <c r="C151" s="7">
        <f>[1]Veröffentlichung_DE!C151</f>
        <v>2.1627284491773847E-4</v>
      </c>
      <c r="D151" s="7">
        <f>[1]Veröffentlichung_DE!D151</f>
        <v>4.503338436025877E-2</v>
      </c>
      <c r="E151" s="8">
        <f>[1]Veröffentlichung_DE!E151</f>
        <v>22.72</v>
      </c>
      <c r="F151" s="8">
        <f>[1]Veröffentlichung_DE!F151</f>
        <v>22.36</v>
      </c>
      <c r="G151" s="9">
        <f>[1]Veröffentlichung_DE!G151</f>
        <v>22.6477</v>
      </c>
      <c r="H151" s="10">
        <v>549002.89569999999</v>
      </c>
      <c r="I151" s="4"/>
    </row>
    <row r="152" spans="1:9">
      <c r="A152" s="13">
        <v>43517</v>
      </c>
      <c r="B152" s="6">
        <f>[1]Veröffentlichung_DE!B152</f>
        <v>35447</v>
      </c>
      <c r="C152" s="7">
        <f>[1]Veröffentlichung_DE!C152</f>
        <v>3.1599999999999998E-4</v>
      </c>
      <c r="D152" s="7">
        <f>[1]Veröffentlichung_DE!D152</f>
        <v>4.5350000000000001E-2</v>
      </c>
      <c r="E152" s="8">
        <f>[1]Veröffentlichung_DE!E152</f>
        <v>23.02</v>
      </c>
      <c r="F152" s="8">
        <f>[1]Veröffentlichung_DE!F152</f>
        <v>22.64</v>
      </c>
      <c r="G152" s="9">
        <f>[1]Veröffentlichung_DE!G152</f>
        <v>22.909300000000002</v>
      </c>
      <c r="H152" s="10">
        <v>812065.96</v>
      </c>
      <c r="I152" s="4"/>
    </row>
    <row r="153" spans="1:9">
      <c r="A153" s="13">
        <v>43518</v>
      </c>
      <c r="B153" s="6">
        <f>[1]Veröffentlichung_DE!B153</f>
        <v>31500</v>
      </c>
      <c r="C153" s="7">
        <f>[1]Veröffentlichung_DE!C153</f>
        <v>2.81E-4</v>
      </c>
      <c r="D153" s="7">
        <f>[1]Veröffentlichung_DE!D153</f>
        <v>4.5630999999999998E-2</v>
      </c>
      <c r="E153" s="8">
        <f>[1]Veröffentlichung_DE!E153</f>
        <v>22.74</v>
      </c>
      <c r="F153" s="8">
        <f>[1]Veröffentlichung_DE!F153</f>
        <v>22.5</v>
      </c>
      <c r="G153" s="9">
        <f>[1]Veröffentlichung_DE!G153</f>
        <v>22.662299999999998</v>
      </c>
      <c r="H153" s="10">
        <v>713862.45</v>
      </c>
      <c r="I153" s="4"/>
    </row>
    <row r="154" spans="1:9">
      <c r="A154" s="13">
        <v>43521</v>
      </c>
      <c r="B154" s="6">
        <f>[1]Veröffentlichung_DE!B154</f>
        <v>35500</v>
      </c>
      <c r="C154" s="7">
        <f>[1]Veröffentlichung_DE!C154</f>
        <v>3.1672315476175553E-4</v>
      </c>
      <c r="D154" s="7">
        <f>[1]Veröffentlichung_DE!D154</f>
        <v>4.594739385422715E-2</v>
      </c>
      <c r="E154" s="8">
        <f>[1]Veröffentlichung_DE!E154</f>
        <v>22.6</v>
      </c>
      <c r="F154" s="8">
        <f>[1]Veröffentlichung_DE!F154</f>
        <v>22.44</v>
      </c>
      <c r="G154" s="9">
        <f>[1]Veröffentlichung_DE!G154</f>
        <v>22.5152</v>
      </c>
      <c r="H154" s="10">
        <v>799289.6</v>
      </c>
      <c r="I154" s="4"/>
    </row>
    <row r="155" spans="1:9">
      <c r="A155" s="13">
        <v>43522</v>
      </c>
      <c r="B155" s="6">
        <f>[1]Veröffentlichung_DE!B155</f>
        <v>17000</v>
      </c>
      <c r="C155" s="7">
        <f>[1]Veröffentlichung_DE!C155</f>
        <v>1.5167024312534772E-4</v>
      </c>
      <c r="D155" s="7">
        <f>[1]Veröffentlichung_DE!D155</f>
        <v>4.6099064097352496E-2</v>
      </c>
      <c r="E155" s="8">
        <f>[1]Veröffentlichung_DE!E155</f>
        <v>22.5</v>
      </c>
      <c r="F155" s="8">
        <f>[1]Veröffentlichung_DE!F155</f>
        <v>22.36</v>
      </c>
      <c r="G155" s="9">
        <f>[1]Veröffentlichung_DE!G155</f>
        <v>22.4239</v>
      </c>
      <c r="H155" s="10">
        <v>381206.3</v>
      </c>
      <c r="I155" s="4"/>
    </row>
    <row r="156" spans="1:9">
      <c r="A156" s="13">
        <v>43523</v>
      </c>
      <c r="B156" s="6">
        <f>[1]Veröffentlichung_DE!B156</f>
        <v>34000</v>
      </c>
      <c r="C156" s="7">
        <f>[1]Veröffentlichung_DE!C156</f>
        <v>3.0334048625069545E-4</v>
      </c>
      <c r="D156" s="7">
        <f>[1]Veröffentlichung_DE!D156</f>
        <v>4.6402404583603195E-2</v>
      </c>
      <c r="E156" s="8">
        <f>[1]Veröffentlichung_DE!E156</f>
        <v>22.36</v>
      </c>
      <c r="F156" s="8">
        <f>[1]Veröffentlichung_DE!F156</f>
        <v>22.22</v>
      </c>
      <c r="G156" s="9">
        <f>[1]Veröffentlichung_DE!G156</f>
        <v>22.2913</v>
      </c>
      <c r="H156" s="10">
        <v>757904.2</v>
      </c>
      <c r="I156" s="4"/>
    </row>
    <row r="157" spans="1:9">
      <c r="A157" s="13">
        <v>43524</v>
      </c>
      <c r="B157" s="6">
        <f>[1]Veröffentlichung_DE!B157</f>
        <v>33000</v>
      </c>
      <c r="C157" s="7">
        <f>[1]Veröffentlichung_DE!C157</f>
        <v>2.9441870724332202E-4</v>
      </c>
      <c r="D157" s="7">
        <f>[1]Veröffentlichung_DE!D157</f>
        <v>4.6696823290846519E-2</v>
      </c>
      <c r="E157" s="8">
        <f>[1]Veröffentlichung_DE!E157</f>
        <v>22.2</v>
      </c>
      <c r="F157" s="8">
        <f>[1]Veröffentlichung_DE!F157</f>
        <v>22.02</v>
      </c>
      <c r="G157" s="9">
        <f>[1]Veröffentlichung_DE!G157</f>
        <v>22.159800000000001</v>
      </c>
      <c r="H157" s="10">
        <v>731273.4</v>
      </c>
      <c r="I157" s="4"/>
    </row>
    <row r="158" spans="1:9">
      <c r="A158" s="13">
        <v>43525</v>
      </c>
      <c r="B158" s="6">
        <f>[1]Veröffentlichung_DE!B158</f>
        <v>33000</v>
      </c>
      <c r="C158" s="7">
        <f>[1]Veröffentlichung_DE!C158</f>
        <v>2.9441870724332202E-4</v>
      </c>
      <c r="D158" s="7">
        <f>[1]Veröffentlichung_DE!D158</f>
        <v>4.6991241998089843E-2</v>
      </c>
      <c r="E158" s="8">
        <f>[1]Veröffentlichung_DE!E158</f>
        <v>22</v>
      </c>
      <c r="F158" s="8">
        <f>[1]Veröffentlichung_DE!F158</f>
        <v>21.8</v>
      </c>
      <c r="G158" s="9">
        <f>[1]Veröffentlichung_DE!G158</f>
        <v>21.900500000000001</v>
      </c>
      <c r="H158" s="10">
        <v>722716.5</v>
      </c>
      <c r="I158" s="4"/>
    </row>
    <row r="159" spans="1:9">
      <c r="A159" s="13">
        <v>43528</v>
      </c>
      <c r="B159" s="6">
        <f>[1]Veröffentlichung_DE!B159</f>
        <v>31050</v>
      </c>
      <c r="C159" s="7">
        <f>[1]Veröffentlichung_DE!C159</f>
        <v>2.7702123817894392E-4</v>
      </c>
      <c r="D159" s="7">
        <f>[1]Veröffentlichung_DE!D159</f>
        <v>4.7268263236268787E-2</v>
      </c>
      <c r="E159" s="8">
        <f>[1]Veröffentlichung_DE!E159</f>
        <v>22.06</v>
      </c>
      <c r="F159" s="8">
        <f>[1]Veröffentlichung_DE!F159</f>
        <v>21.94</v>
      </c>
      <c r="G159" s="9">
        <f>[1]Veröffentlichung_DE!G159</f>
        <v>21.978899999999999</v>
      </c>
      <c r="H159" s="10">
        <v>682444.84499999997</v>
      </c>
      <c r="I159" s="4"/>
    </row>
    <row r="160" spans="1:9">
      <c r="A160" s="13">
        <v>43529</v>
      </c>
      <c r="B160" s="6">
        <f>[1]Veröffentlichung_DE!B160</f>
        <v>33950</v>
      </c>
      <c r="C160" s="7">
        <f>[1]Veröffentlichung_DE!C160</f>
        <v>3.0289439730032676E-4</v>
      </c>
      <c r="D160" s="7">
        <f>[1]Veröffentlichung_DE!D160</f>
        <v>4.7571157633569117E-2</v>
      </c>
      <c r="E160" s="8">
        <f>[1]Veröffentlichung_DE!E160</f>
        <v>22.1</v>
      </c>
      <c r="F160" s="8">
        <f>[1]Veröffentlichung_DE!F160</f>
        <v>21.92</v>
      </c>
      <c r="G160" s="9">
        <f>[1]Veröffentlichung_DE!G160</f>
        <v>21.9877</v>
      </c>
      <c r="H160" s="10">
        <v>746482.41500000004</v>
      </c>
      <c r="I160" s="4"/>
    </row>
    <row r="161" spans="1:9">
      <c r="A161" s="13">
        <v>43530</v>
      </c>
      <c r="B161" s="6">
        <f>[1]Veröffentlichung_DE!B161</f>
        <v>33000</v>
      </c>
      <c r="C161" s="7">
        <f>[1]Veröffentlichung_DE!C161</f>
        <v>2.9399999999999999E-4</v>
      </c>
      <c r="D161" s="7">
        <f>[1]Veröffentlichung_DE!D161</f>
        <v>4.7865999999999999E-2</v>
      </c>
      <c r="E161" s="8">
        <f>[1]Veröffentlichung_DE!E161</f>
        <v>22.06</v>
      </c>
      <c r="F161" s="8">
        <f>[1]Veröffentlichung_DE!F161</f>
        <v>21.96</v>
      </c>
      <c r="G161" s="9">
        <f>[1]Veröffentlichung_DE!G161</f>
        <v>22.014700000000001</v>
      </c>
      <c r="H161" s="10">
        <v>726485.1</v>
      </c>
      <c r="I161" s="4"/>
    </row>
    <row r="162" spans="1:9">
      <c r="A162" s="13">
        <v>43531</v>
      </c>
      <c r="B162" s="6">
        <f>[1]Veröffentlichung_DE!B162</f>
        <v>31187</v>
      </c>
      <c r="C162" s="7">
        <f>[1]Veröffentlichung_DE!C162</f>
        <v>2.7799999999999998E-4</v>
      </c>
      <c r="D162" s="7">
        <f>[1]Veröffentlichung_DE!D162</f>
        <v>4.8143999999999999E-2</v>
      </c>
      <c r="E162" s="8">
        <f>[1]Veröffentlichung_DE!E162</f>
        <v>22.18</v>
      </c>
      <c r="F162" s="8">
        <f>[1]Veröffentlichung_DE!F162</f>
        <v>21.98</v>
      </c>
      <c r="G162" s="9">
        <f>[1]Veröffentlichung_DE!G162</f>
        <v>22.1035</v>
      </c>
      <c r="H162" s="10">
        <v>689341.85</v>
      </c>
      <c r="I162" s="4"/>
    </row>
    <row r="163" spans="1:9">
      <c r="A163" s="13">
        <v>43532</v>
      </c>
      <c r="B163" s="6">
        <f>[1]Veröffentlichung_DE!B163</f>
        <v>30813</v>
      </c>
      <c r="C163" s="7">
        <f>[1]Veröffentlichung_DE!C163</f>
        <v>2.7500000000000002E-4</v>
      </c>
      <c r="D163" s="7">
        <f>[1]Veröffentlichung_DE!D163</f>
        <v>4.8418999999999997E-2</v>
      </c>
      <c r="E163" s="8">
        <f>[1]Veröffentlichung_DE!E163</f>
        <v>22.26</v>
      </c>
      <c r="F163" s="8">
        <f>[1]Veröffentlichung_DE!F163</f>
        <v>22.1</v>
      </c>
      <c r="G163" s="9">
        <f>[1]Veröffentlichung_DE!G163</f>
        <v>22.184200000000001</v>
      </c>
      <c r="H163" s="10">
        <v>683561.75</v>
      </c>
      <c r="I163" s="4"/>
    </row>
    <row r="164" spans="1:9">
      <c r="A164" s="13">
        <v>43535</v>
      </c>
      <c r="B164" s="6">
        <f>[1]Veröffentlichung_DE!B164</f>
        <v>31000</v>
      </c>
      <c r="C164" s="7">
        <f>[1]Veröffentlichung_DE!C164</f>
        <v>2.7657514922857523E-4</v>
      </c>
      <c r="D164" s="7">
        <f>[1]Veröffentlichung_DE!D164</f>
        <v>4.8695301788498166E-2</v>
      </c>
      <c r="E164" s="8">
        <f>[1]Veröffentlichung_DE!E164</f>
        <v>22.16</v>
      </c>
      <c r="F164" s="8">
        <f>[1]Veröffentlichung_DE!F164</f>
        <v>21.9</v>
      </c>
      <c r="G164" s="9">
        <f>[1]Veröffentlichung_DE!G164</f>
        <v>22.085799999999999</v>
      </c>
      <c r="H164" s="10">
        <v>684659.79999999993</v>
      </c>
      <c r="I164" s="4"/>
    </row>
    <row r="165" spans="1:9">
      <c r="A165" s="13">
        <v>43536</v>
      </c>
      <c r="B165" s="6">
        <f>[1]Veröffentlichung_DE!B165</f>
        <v>29000</v>
      </c>
      <c r="C165" s="7">
        <f>[1]Veröffentlichung_DE!C165</f>
        <v>2.5873159121382849E-4</v>
      </c>
      <c r="D165" s="7">
        <f>[1]Veröffentlichung_DE!D165</f>
        <v>4.8954033379711992E-2</v>
      </c>
      <c r="E165" s="8">
        <f>[1]Veröffentlichung_DE!E165</f>
        <v>22.14</v>
      </c>
      <c r="F165" s="8">
        <f>[1]Veröffentlichung_DE!F165</f>
        <v>21.98</v>
      </c>
      <c r="G165" s="9">
        <f>[1]Veröffentlichung_DE!G165</f>
        <v>22.0307</v>
      </c>
      <c r="H165" s="10">
        <v>638890.29999999993</v>
      </c>
      <c r="I165" s="4"/>
    </row>
    <row r="166" spans="1:9">
      <c r="A166" s="13">
        <v>43537</v>
      </c>
      <c r="B166" s="6">
        <f>[1]Veröffentlichung_DE!B166</f>
        <v>29000</v>
      </c>
      <c r="C166" s="7">
        <f>[1]Veröffentlichung_DE!C166</f>
        <v>2.5873159121382849E-4</v>
      </c>
      <c r="D166" s="7">
        <f>[1]Veröffentlichung_DE!D166</f>
        <v>4.9212764970925818E-2</v>
      </c>
      <c r="E166" s="8">
        <f>[1]Veröffentlichung_DE!E166</f>
        <v>22.1</v>
      </c>
      <c r="F166" s="8">
        <f>[1]Veröffentlichung_DE!F166</f>
        <v>21.98</v>
      </c>
      <c r="G166" s="9">
        <f>[1]Veröffentlichung_DE!G166</f>
        <v>22.034800000000001</v>
      </c>
      <c r="H166" s="10">
        <v>639009.20000000007</v>
      </c>
      <c r="I166" s="4"/>
    </row>
    <row r="167" spans="1:9">
      <c r="A167" s="13">
        <v>43538</v>
      </c>
      <c r="B167" s="6">
        <f>[1]Veröffentlichung_DE!B167</f>
        <v>28500</v>
      </c>
      <c r="C167" s="7">
        <f>[1]Veröffentlichung_DE!C167</f>
        <v>2.5399999999999999E-4</v>
      </c>
      <c r="D167" s="7">
        <f>[1]Veröffentlichung_DE!D167</f>
        <v>4.9466999999999997E-2</v>
      </c>
      <c r="E167" s="8">
        <f>[1]Veröffentlichung_DE!E167</f>
        <v>22.14</v>
      </c>
      <c r="F167" s="8">
        <f>[1]Veröffentlichung_DE!F167</f>
        <v>21.98</v>
      </c>
      <c r="G167" s="9">
        <f>[1]Veröffentlichung_DE!G167</f>
        <v>22.084599999999998</v>
      </c>
      <c r="H167" s="10">
        <v>629411.1</v>
      </c>
      <c r="I167" s="4"/>
    </row>
    <row r="168" spans="1:9">
      <c r="A168" s="13">
        <v>43539</v>
      </c>
      <c r="B168" s="6">
        <f>[1]Veröffentlichung_DE!B168</f>
        <v>28000</v>
      </c>
      <c r="C168" s="7">
        <f>[1]Veröffentlichung_DE!C168</f>
        <v>2.5000000000000001E-4</v>
      </c>
      <c r="D168" s="7">
        <f>[1]Veröffentlichung_DE!D168</f>
        <v>4.9716999999999997E-2</v>
      </c>
      <c r="E168" s="8">
        <f>[1]Veröffentlichung_DE!E168</f>
        <v>22.2</v>
      </c>
      <c r="F168" s="8">
        <f>[1]Veröffentlichung_DE!F168</f>
        <v>21.9</v>
      </c>
      <c r="G168" s="9">
        <f>[1]Veröffentlichung_DE!G168</f>
        <v>22.0307</v>
      </c>
      <c r="H168" s="10">
        <v>616859.6</v>
      </c>
      <c r="I168" s="4"/>
    </row>
    <row r="169" spans="1:9">
      <c r="A169" s="13">
        <v>43542</v>
      </c>
      <c r="B169" s="6">
        <f>[1]Veröffentlichung_DE!B169</f>
        <v>28335</v>
      </c>
      <c r="C169" s="7">
        <f>[1]Veröffentlichung_DE!C169</f>
        <v>2.5279860817392516E-4</v>
      </c>
      <c r="D169" s="7">
        <f>[1]Veröffentlichung_DE!D169</f>
        <v>4.9969644093016345E-2</v>
      </c>
      <c r="E169" s="8">
        <f>[1]Veröffentlichung_DE!E169</f>
        <v>22.24</v>
      </c>
      <c r="F169" s="8">
        <f>[1]Veröffentlichung_DE!F169</f>
        <v>22.1</v>
      </c>
      <c r="G169" s="9">
        <f>[1]Veröffentlichung_DE!G169</f>
        <v>22.178100000000001</v>
      </c>
      <c r="H169" s="10">
        <v>628416.46350000007</v>
      </c>
      <c r="I169" s="4"/>
    </row>
    <row r="170" spans="1:9">
      <c r="A170" s="13">
        <v>43543</v>
      </c>
      <c r="B170" s="6">
        <f>[1]Veröffentlichung_DE!B170</f>
        <v>35665</v>
      </c>
      <c r="C170" s="7">
        <f>[1]Veröffentlichung_DE!C170</f>
        <v>3.1819524829797215E-4</v>
      </c>
      <c r="D170" s="7">
        <f>[1]Veröffentlichung_DE!D170</f>
        <v>5.0287839341314318E-2</v>
      </c>
      <c r="E170" s="8">
        <f>[1]Veröffentlichung_DE!E170</f>
        <v>22.26</v>
      </c>
      <c r="F170" s="8">
        <f>[1]Veröffentlichung_DE!F170</f>
        <v>22.2</v>
      </c>
      <c r="G170" s="9">
        <f>[1]Veröffentlichung_DE!G170</f>
        <v>22.241</v>
      </c>
      <c r="H170" s="10">
        <v>793225.26500000001</v>
      </c>
      <c r="I170" s="4"/>
    </row>
    <row r="171" spans="1:9">
      <c r="A171" s="13">
        <v>43544</v>
      </c>
      <c r="B171" s="6">
        <f>[1]Veröffentlichung_DE!B171</f>
        <v>37000</v>
      </c>
      <c r="C171" s="7">
        <f>[1]Veröffentlichung_DE!C171</f>
        <v>3.3010582327281561E-4</v>
      </c>
      <c r="D171" s="7">
        <f>[1]Veröffentlichung_DE!D171</f>
        <v>5.0617945164587133E-2</v>
      </c>
      <c r="E171" s="8">
        <f>[1]Veröffentlichung_DE!E171</f>
        <v>22.5</v>
      </c>
      <c r="F171" s="8">
        <f>[1]Veröffentlichung_DE!F171</f>
        <v>22.16</v>
      </c>
      <c r="G171" s="9">
        <f>[1]Veröffentlichung_DE!G171</f>
        <v>22.317799999999998</v>
      </c>
      <c r="H171" s="10">
        <v>825758.6</v>
      </c>
      <c r="I171" s="4"/>
    </row>
    <row r="172" spans="1:9">
      <c r="A172" s="13">
        <v>43545</v>
      </c>
      <c r="B172" s="6">
        <f>[1]Veröffentlichung_DE!B172</f>
        <v>19000</v>
      </c>
      <c r="C172" s="7">
        <f>[1]Veröffentlichung_DE!C172</f>
        <v>1.6951380114009452E-4</v>
      </c>
      <c r="D172" s="7">
        <f>[1]Veröffentlichung_DE!D172</f>
        <v>5.0787458965727228E-2</v>
      </c>
      <c r="E172" s="8">
        <f>[1]Veröffentlichung_DE!E172</f>
        <v>22.46</v>
      </c>
      <c r="F172" s="8">
        <f>[1]Veröffentlichung_DE!F172</f>
        <v>22.3</v>
      </c>
      <c r="G172" s="9">
        <f>[1]Veröffentlichung_DE!G172</f>
        <v>22.3764</v>
      </c>
      <c r="H172" s="10">
        <v>425151.6</v>
      </c>
      <c r="I172" s="4"/>
    </row>
    <row r="173" spans="1:9">
      <c r="A173" s="13">
        <v>43546</v>
      </c>
      <c r="B173" s="6">
        <f>[1]Veröffentlichung_DE!B173</f>
        <v>35000</v>
      </c>
      <c r="C173" s="7">
        <f>[1]Veröffentlichung_DE!C173</f>
        <v>3.1226226525806882E-4</v>
      </c>
      <c r="D173" s="7">
        <f>[1]Veröffentlichung_DE!D173</f>
        <v>5.1099721230985294E-2</v>
      </c>
      <c r="E173" s="8">
        <f>[1]Veröffentlichung_DE!E173</f>
        <v>22.48</v>
      </c>
      <c r="F173" s="8">
        <f>[1]Veröffentlichung_DE!F173</f>
        <v>22.18</v>
      </c>
      <c r="G173" s="9">
        <f>[1]Veröffentlichung_DE!G173</f>
        <v>22.315799999999999</v>
      </c>
      <c r="H173" s="10">
        <v>781053</v>
      </c>
      <c r="I173" s="4"/>
    </row>
    <row r="174" spans="1:9">
      <c r="A174" s="13">
        <v>43549</v>
      </c>
      <c r="B174" s="6">
        <f>[1]Veröffentlichung_DE!B174</f>
        <v>27000</v>
      </c>
      <c r="C174" s="7">
        <f>[1]Veröffentlichung_DE!C174</f>
        <v>2.41E-4</v>
      </c>
      <c r="D174" s="7">
        <f>[1]Veröffentlichung_DE!D174</f>
        <v>5.1340999999999998E-2</v>
      </c>
      <c r="E174" s="8">
        <f>[1]Veröffentlichung_DE!E174</f>
        <v>22.12</v>
      </c>
      <c r="F174" s="8">
        <f>[1]Veröffentlichung_DE!F174</f>
        <v>22.02</v>
      </c>
      <c r="G174" s="9">
        <f>[1]Veröffentlichung_DE!G174</f>
        <v>22.057500000000001</v>
      </c>
      <c r="H174" s="10">
        <v>595552.5</v>
      </c>
      <c r="I174" s="4"/>
    </row>
    <row r="175" spans="1:9">
      <c r="A175" s="13">
        <v>43550</v>
      </c>
      <c r="B175" s="6">
        <f>[1]Veröffentlichung_DE!B175</f>
        <v>17725</v>
      </c>
      <c r="C175" s="7">
        <f>[1]Veröffentlichung_DE!C175</f>
        <v>1.5813853290569342E-4</v>
      </c>
      <c r="D175" s="7">
        <f>[1]Veröffentlichung_DE!D175</f>
        <v>5.1498747797090072E-2</v>
      </c>
      <c r="E175" s="8">
        <f>[1]Veröffentlichung_DE!E175</f>
        <v>22.3</v>
      </c>
      <c r="F175" s="8">
        <f>[1]Veröffentlichung_DE!F175</f>
        <v>22.06</v>
      </c>
      <c r="G175" s="9">
        <f>[1]Veröffentlichung_DE!G175</f>
        <v>22.217099999999999</v>
      </c>
      <c r="H175" s="10">
        <v>393798.09749999997</v>
      </c>
      <c r="I175" s="4"/>
    </row>
    <row r="176" spans="1:9">
      <c r="A176" s="13">
        <v>43551</v>
      </c>
      <c r="B176" s="6">
        <f>[1]Veröffentlichung_DE!B176</f>
        <v>34275</v>
      </c>
      <c r="C176" s="7">
        <f>[1]Veröffentlichung_DE!C176</f>
        <v>3.0600000000000001E-4</v>
      </c>
      <c r="D176" s="7">
        <f>[1]Veröffentlichung_DE!D176</f>
        <v>5.1804999999999997E-2</v>
      </c>
      <c r="E176" s="8">
        <f>[1]Veröffentlichung_DE!E176</f>
        <v>22.22</v>
      </c>
      <c r="F176" s="8">
        <f>[1]Veröffentlichung_DE!F176</f>
        <v>22.12</v>
      </c>
      <c r="G176" s="9">
        <f>[1]Veröffentlichung_DE!G176</f>
        <v>22.162800000000001</v>
      </c>
      <c r="H176" s="10">
        <v>759629.97</v>
      </c>
      <c r="I176" s="4"/>
    </row>
    <row r="177" spans="1:9">
      <c r="A177" s="13">
        <v>43552</v>
      </c>
      <c r="B177" s="6">
        <f>[1]Veröffentlichung_DE!B177</f>
        <v>34000</v>
      </c>
      <c r="C177" s="7">
        <f>[1]Veröffentlichung_DE!C177</f>
        <v>3.0334048625069545E-4</v>
      </c>
      <c r="D177" s="7">
        <f>[1]Veröffentlichung_DE!D177</f>
        <v>5.2107882258818496E-2</v>
      </c>
      <c r="E177" s="8">
        <f>[1]Veröffentlichung_DE!E177</f>
        <v>22.2</v>
      </c>
      <c r="F177" s="8">
        <f>[1]Veröffentlichung_DE!F177</f>
        <v>22.08</v>
      </c>
      <c r="G177" s="9">
        <f>[1]Veröffentlichung_DE!G177</f>
        <v>22.160499999999999</v>
      </c>
      <c r="H177" s="10">
        <v>753457</v>
      </c>
      <c r="I177" s="4"/>
    </row>
    <row r="178" spans="1:9">
      <c r="A178" s="13">
        <v>43553</v>
      </c>
      <c r="B178" s="6">
        <f>[1]Veröffentlichung_DE!B178</f>
        <v>32000</v>
      </c>
      <c r="C178" s="7">
        <f>[1]Veröffentlichung_DE!C178</f>
        <v>2.8549692823594865E-4</v>
      </c>
      <c r="D178" s="7">
        <f>[1]Veröffentlichung_DE!D178</f>
        <v>5.2393379187054445E-2</v>
      </c>
      <c r="E178" s="8">
        <f>[1]Veröffentlichung_DE!E178</f>
        <v>22.28</v>
      </c>
      <c r="F178" s="8">
        <f>[1]Veröffentlichung_DE!F178</f>
        <v>21.96</v>
      </c>
      <c r="G178" s="9">
        <f>[1]Veröffentlichung_DE!G178</f>
        <v>22.113600000000002</v>
      </c>
      <c r="H178" s="10">
        <v>707635.20000000007</v>
      </c>
      <c r="I178" s="4"/>
    </row>
    <row r="179" spans="1:9">
      <c r="A179" s="13">
        <v>43556</v>
      </c>
      <c r="B179" s="6">
        <f>[1]Veröffentlichung_DE!B179</f>
        <v>29189</v>
      </c>
      <c r="C179" s="7">
        <f>[1]Veröffentlichung_DE!C179</f>
        <v>2.6041780744622201E-4</v>
      </c>
      <c r="D179" s="7">
        <f>[1]Veröffentlichung_DE!D179</f>
        <v>5.2653796994500665E-2</v>
      </c>
      <c r="E179" s="8">
        <f>[1]Veröffentlichung_DE!E179</f>
        <v>22.37</v>
      </c>
      <c r="F179" s="8">
        <f>[1]Veröffentlichung_DE!F179</f>
        <v>22.25</v>
      </c>
      <c r="G179" s="9">
        <f>[1]Veröffentlichung_DE!G179</f>
        <v>22.299800000000001</v>
      </c>
      <c r="H179" s="10">
        <v>650908.86220000009</v>
      </c>
      <c r="I179" s="4"/>
    </row>
    <row r="180" spans="1:9">
      <c r="A180" s="13">
        <v>43557</v>
      </c>
      <c r="B180" s="6">
        <f>[1]Veröffentlichung_DE!B180</f>
        <v>31811</v>
      </c>
      <c r="C180" s="7">
        <f>[1]Veröffentlichung_DE!C180</f>
        <v>2.8400000000000002E-4</v>
      </c>
      <c r="D180" s="7">
        <f>[1]Veröffentlichung_DE!D180</f>
        <v>5.2928999999999997E-2</v>
      </c>
      <c r="E180" s="8">
        <f>[1]Veröffentlichung_DE!E180</f>
        <v>22.44</v>
      </c>
      <c r="F180" s="8">
        <f>[1]Veröffentlichung_DE!F180</f>
        <v>22.2</v>
      </c>
      <c r="G180" s="9">
        <f>[1]Veröffentlichung_DE!G180</f>
        <v>22.328600000000002</v>
      </c>
      <c r="H180" s="10">
        <v>710295.09</v>
      </c>
      <c r="I180" s="4"/>
    </row>
    <row r="181" spans="1:9">
      <c r="A181" s="13">
        <v>43558</v>
      </c>
      <c r="B181" s="6">
        <f>[1]Veröffentlichung_DE!B181</f>
        <v>31000</v>
      </c>
      <c r="C181" s="7">
        <f>[1]Veröffentlichung_DE!C181</f>
        <v>2.7700000000000001E-4</v>
      </c>
      <c r="D181" s="7">
        <f>[1]Veröffentlichung_DE!D181</f>
        <v>5.3205000000000002E-2</v>
      </c>
      <c r="E181" s="8">
        <f>[1]Veröffentlichung_DE!E181</f>
        <v>22.32</v>
      </c>
      <c r="F181" s="8">
        <f>[1]Veröffentlichung_DE!F181</f>
        <v>22</v>
      </c>
      <c r="G181" s="9">
        <f>[1]Veröffentlichung_DE!G181</f>
        <v>22.206199999999999</v>
      </c>
      <c r="H181" s="10">
        <v>688392.2</v>
      </c>
      <c r="I181" s="4"/>
    </row>
    <row r="182" spans="1:9">
      <c r="A182" s="13">
        <v>43559</v>
      </c>
      <c r="B182" s="6">
        <f>[1]Veröffentlichung_DE!B182</f>
        <v>32000</v>
      </c>
      <c r="C182" s="7">
        <f>[1]Veröffentlichung_DE!C182</f>
        <v>2.8549692823594865E-4</v>
      </c>
      <c r="D182" s="7">
        <f>[1]Veröffentlichung_DE!D182</f>
        <v>5.3490758004961371E-2</v>
      </c>
      <c r="E182" s="8">
        <f>[1]Veröffentlichung_DE!E182</f>
        <v>21.92</v>
      </c>
      <c r="F182" s="8">
        <f>[1]Veröffentlichung_DE!F182</f>
        <v>21.8</v>
      </c>
      <c r="G182" s="9">
        <f>[1]Veröffentlichung_DE!G182</f>
        <v>21.875599999999999</v>
      </c>
      <c r="H182" s="10">
        <v>700019.19999999995</v>
      </c>
      <c r="I182" s="4"/>
    </row>
    <row r="183" spans="1:9">
      <c r="A183" s="13">
        <v>43560</v>
      </c>
      <c r="B183" s="6">
        <f>[1]Veröffentlichung_DE!B183</f>
        <v>33000</v>
      </c>
      <c r="C183" s="7">
        <f>[1]Veröffentlichung_DE!C183</f>
        <v>2.9441870724332202E-4</v>
      </c>
      <c r="D183" s="7">
        <f>[1]Veröffentlichung_DE!D183</f>
        <v>5.3785176712204695E-2</v>
      </c>
      <c r="E183" s="8">
        <f>[1]Veröffentlichung_DE!E183</f>
        <v>22.12</v>
      </c>
      <c r="F183" s="8">
        <f>[1]Veröffentlichung_DE!F183</f>
        <v>21.84</v>
      </c>
      <c r="G183" s="9">
        <f>[1]Veröffentlichung_DE!G183</f>
        <v>22.0367</v>
      </c>
      <c r="H183" s="10">
        <v>727211.1</v>
      </c>
      <c r="I183" s="4"/>
    </row>
    <row r="184" spans="1:9">
      <c r="A184" s="13">
        <v>43563</v>
      </c>
      <c r="B184" s="6">
        <f>[1]Veröffentlichung_DE!B184</f>
        <v>32000</v>
      </c>
      <c r="C184" s="7">
        <f>[1]Veröffentlichung_DE!C184</f>
        <v>2.8499999999999999E-4</v>
      </c>
      <c r="D184" s="7">
        <f>[1]Veröffentlichung_DE!D184</f>
        <v>5.4071000000000001E-2</v>
      </c>
      <c r="E184" s="8">
        <f>[1]Veröffentlichung_DE!E184</f>
        <v>22</v>
      </c>
      <c r="F184" s="8">
        <f>[1]Veröffentlichung_DE!F184</f>
        <v>21.82</v>
      </c>
      <c r="G184" s="9">
        <f>[1]Veröffentlichung_DE!G184</f>
        <v>21.902799999999999</v>
      </c>
      <c r="H184" s="10">
        <v>700889.59999999998</v>
      </c>
      <c r="I184" s="4"/>
    </row>
    <row r="185" spans="1:9">
      <c r="A185" s="13">
        <v>43564</v>
      </c>
      <c r="B185" s="6">
        <f>[1]Veröffentlichung_DE!B185</f>
        <v>32000</v>
      </c>
      <c r="C185" s="7">
        <f>[1]Veröffentlichung_DE!C185</f>
        <v>2.8499999999999999E-4</v>
      </c>
      <c r="D185" s="7">
        <f>[1]Veröffentlichung_DE!D185</f>
        <v>5.4356000000000002E-2</v>
      </c>
      <c r="E185" s="8">
        <f>[1]Veröffentlichung_DE!E185</f>
        <v>21.83</v>
      </c>
      <c r="F185" s="8">
        <f>[1]Veröffentlichung_DE!F185</f>
        <v>21.66</v>
      </c>
      <c r="G185" s="9">
        <f>[1]Veröffentlichung_DE!G185</f>
        <v>21.766999999999999</v>
      </c>
      <c r="H185" s="10">
        <v>696544</v>
      </c>
      <c r="I185" s="4"/>
    </row>
    <row r="186" spans="1:9">
      <c r="A186" s="13">
        <v>43565</v>
      </c>
      <c r="B186" s="6">
        <f>[1]Veröffentlichung_DE!B186</f>
        <v>27489</v>
      </c>
      <c r="C186" s="7">
        <f>[1]Veröffentlichung_DE!C186</f>
        <v>2.4525078313368726E-4</v>
      </c>
      <c r="D186" s="7">
        <f>[1]Veröffentlichung_DE!D186</f>
        <v>5.460142135181028E-2</v>
      </c>
      <c r="E186" s="8">
        <f>[1]Veröffentlichung_DE!E186</f>
        <v>21.87</v>
      </c>
      <c r="F186" s="8">
        <f>[1]Veröffentlichung_DE!F186</f>
        <v>21.64</v>
      </c>
      <c r="G186" s="9">
        <f>[1]Veröffentlichung_DE!G186</f>
        <v>21.7636</v>
      </c>
      <c r="H186" s="10">
        <v>598259.6004</v>
      </c>
      <c r="I186" s="4"/>
    </row>
    <row r="187" spans="1:9">
      <c r="A187" s="13">
        <v>43566</v>
      </c>
      <c r="B187" s="6">
        <f>[1]Veröffentlichung_DE!B187</f>
        <v>32511</v>
      </c>
      <c r="C187" s="7">
        <f>[1]Veröffentlichung_DE!C187</f>
        <v>2.9005595730871646E-4</v>
      </c>
      <c r="D187" s="7">
        <f>[1]Veröffentlichung_DE!D187</f>
        <v>5.4891477309118995E-2</v>
      </c>
      <c r="E187" s="8">
        <f>[1]Veröffentlichung_DE!E187</f>
        <v>22.95</v>
      </c>
      <c r="F187" s="8">
        <f>[1]Veröffentlichung_DE!F187</f>
        <v>22.08</v>
      </c>
      <c r="G187" s="9">
        <f>[1]Veröffentlichung_DE!G187</f>
        <v>22.618600000000001</v>
      </c>
      <c r="H187" s="10">
        <v>735353.30460000003</v>
      </c>
      <c r="I187" s="4"/>
    </row>
    <row r="188" spans="1:9">
      <c r="A188" s="13">
        <v>43567</v>
      </c>
      <c r="B188" s="6">
        <f>[1]Veröffentlichung_DE!B188</f>
        <v>35000</v>
      </c>
      <c r="C188" s="7">
        <f>[1]Veröffentlichung_DE!C188</f>
        <v>3.1226226525806882E-4</v>
      </c>
      <c r="D188" s="7">
        <f>[1]Veröffentlichung_DE!D188</f>
        <v>5.5203739574377061E-2</v>
      </c>
      <c r="E188" s="8">
        <f>[1]Veröffentlichung_DE!E188</f>
        <v>22.95</v>
      </c>
      <c r="F188" s="8">
        <f>[1]Veröffentlichung_DE!F188</f>
        <v>22.7</v>
      </c>
      <c r="G188" s="9">
        <f>[1]Veröffentlichung_DE!G188</f>
        <v>22.862500000000001</v>
      </c>
      <c r="H188" s="10">
        <v>800187.5</v>
      </c>
      <c r="I188" s="4"/>
    </row>
    <row r="189" spans="1:9">
      <c r="A189" s="13">
        <v>43570</v>
      </c>
      <c r="B189" s="6">
        <f>[1]Veröffentlichung_DE!B189</f>
        <v>28000</v>
      </c>
      <c r="C189" s="7">
        <f>[1]Veröffentlichung_DE!C189</f>
        <v>2.5000000000000001E-4</v>
      </c>
      <c r="D189" s="7">
        <f>[1]Veröffentlichung_DE!D189</f>
        <v>5.5454000000000003E-2</v>
      </c>
      <c r="E189" s="8">
        <f>[1]Veröffentlichung_DE!E189</f>
        <v>23.04</v>
      </c>
      <c r="F189" s="8">
        <f>[1]Veröffentlichung_DE!F189</f>
        <v>22.9</v>
      </c>
      <c r="G189" s="9">
        <f>[1]Veröffentlichung_DE!G189</f>
        <v>22.953499999999998</v>
      </c>
      <c r="H189" s="10">
        <v>642698</v>
      </c>
      <c r="I189" s="4"/>
    </row>
    <row r="190" spans="1:9">
      <c r="A190" s="13">
        <v>43571</v>
      </c>
      <c r="B190" s="6">
        <f>[1]Veröffentlichung_DE!B190</f>
        <v>29000</v>
      </c>
      <c r="C190" s="7">
        <f>[1]Veröffentlichung_DE!C190</f>
        <v>2.5873159121382849E-4</v>
      </c>
      <c r="D190" s="7">
        <f>[1]Veröffentlichung_DE!D190</f>
        <v>5.5712280977797346E-2</v>
      </c>
      <c r="E190" s="8">
        <f>[1]Veröffentlichung_DE!E190</f>
        <v>23.065000000000001</v>
      </c>
      <c r="F190" s="8">
        <f>[1]Veröffentlichung_DE!F190</f>
        <v>22.9</v>
      </c>
      <c r="G190" s="9">
        <f>[1]Veröffentlichung_DE!G190</f>
        <v>23.003799999999998</v>
      </c>
      <c r="H190" s="10">
        <v>667110.19999999995</v>
      </c>
      <c r="I190" s="4"/>
    </row>
    <row r="191" spans="1:9">
      <c r="A191" s="13">
        <v>43572</v>
      </c>
      <c r="B191" s="6">
        <f>[1]Veröffentlichung_DE!B191</f>
        <v>29000</v>
      </c>
      <c r="C191" s="7">
        <f>[1]Veröffentlichung_DE!C191</f>
        <v>2.5873159121382849E-4</v>
      </c>
      <c r="D191" s="7">
        <f>[1]Veröffentlichung_DE!D191</f>
        <v>5.5971012569011172E-2</v>
      </c>
      <c r="E191" s="8">
        <f>[1]Veröffentlichung_DE!E191</f>
        <v>23.08</v>
      </c>
      <c r="F191" s="8">
        <f>[1]Veröffentlichung_DE!F191</f>
        <v>22.7</v>
      </c>
      <c r="G191" s="9">
        <f>[1]Veröffentlichung_DE!G191</f>
        <v>22.895299999999999</v>
      </c>
      <c r="H191" s="10">
        <v>663963.69999999995</v>
      </c>
      <c r="I191" s="4"/>
    </row>
    <row r="192" spans="1:9">
      <c r="A192" s="13">
        <v>43573</v>
      </c>
      <c r="B192" s="6">
        <f>[1]Veröffentlichung_DE!B192</f>
        <v>29000</v>
      </c>
      <c r="C192" s="7">
        <f>[1]Veröffentlichung_DE!C192</f>
        <v>2.5900000000000001E-4</v>
      </c>
      <c r="D192" s="7">
        <f>[1]Veröffentlichung_DE!D192</f>
        <v>5.6230000000000002E-2</v>
      </c>
      <c r="E192" s="8">
        <f>[1]Veröffentlichung_DE!E192</f>
        <v>23.14</v>
      </c>
      <c r="F192" s="8">
        <f>[1]Veröffentlichung_DE!F192</f>
        <v>22.94</v>
      </c>
      <c r="G192" s="9">
        <f>[1]Veröffentlichung_DE!G192</f>
        <v>23.048300000000001</v>
      </c>
      <c r="H192" s="10">
        <v>668400.69999999995</v>
      </c>
      <c r="I192" s="4"/>
    </row>
    <row r="193" spans="1:9">
      <c r="A193" s="13">
        <v>43578</v>
      </c>
      <c r="B193" s="6">
        <f>[1]Veröffentlichung_DE!B193</f>
        <v>28000</v>
      </c>
      <c r="C193" s="7">
        <f>[1]Veröffentlichung_DE!C193</f>
        <v>2.4980981220645507E-4</v>
      </c>
      <c r="D193" s="7">
        <f>[1]Veröffentlichung_DE!D193</f>
        <v>5.6488475751438831E-2</v>
      </c>
      <c r="E193" s="8">
        <f>[1]Veröffentlichung_DE!E193</f>
        <v>23.08</v>
      </c>
      <c r="F193" s="8">
        <f>[1]Veröffentlichung_DE!F193</f>
        <v>22.9</v>
      </c>
      <c r="G193" s="9">
        <f>[1]Veröffentlichung_DE!G193</f>
        <v>22.984100000000002</v>
      </c>
      <c r="H193" s="10">
        <v>643554.80000000005</v>
      </c>
      <c r="I193" s="4"/>
    </row>
    <row r="194" spans="1:9">
      <c r="A194" s="13">
        <v>43579</v>
      </c>
      <c r="B194" s="6">
        <f>[1]Veröffentlichung_DE!B194</f>
        <v>31000</v>
      </c>
      <c r="C194" s="7">
        <f>[1]Veröffentlichung_DE!C194</f>
        <v>2.7657514922857523E-4</v>
      </c>
      <c r="D194" s="7">
        <f>[1]Veröffentlichung_DE!D194</f>
        <v>5.6765050900667406E-2</v>
      </c>
      <c r="E194" s="8">
        <f>[1]Veröffentlichung_DE!E194</f>
        <v>23.16</v>
      </c>
      <c r="F194" s="8">
        <f>[1]Veröffentlichung_DE!F194</f>
        <v>23</v>
      </c>
      <c r="G194" s="9">
        <f>[1]Veröffentlichung_DE!G194</f>
        <v>23.1097</v>
      </c>
      <c r="H194" s="10">
        <v>716400.7</v>
      </c>
      <c r="I194" s="4"/>
    </row>
    <row r="195" spans="1:9">
      <c r="A195" s="13">
        <v>43580</v>
      </c>
      <c r="B195" s="6">
        <f>[1]Veröffentlichung_DE!B195</f>
        <v>32500</v>
      </c>
      <c r="C195" s="7">
        <f>[1]Veröffentlichung_DE!C195</f>
        <v>2.8995781773963537E-4</v>
      </c>
      <c r="D195" s="7">
        <f>[1]Veröffentlichung_DE!D195</f>
        <v>5.705500871840704E-2</v>
      </c>
      <c r="E195" s="8">
        <f>[1]Veröffentlichung_DE!E195</f>
        <v>23.45</v>
      </c>
      <c r="F195" s="8">
        <f>[1]Veröffentlichung_DE!F195</f>
        <v>23.01</v>
      </c>
      <c r="G195" s="9">
        <f>[1]Veröffentlichung_DE!G195</f>
        <v>23.153099999999998</v>
      </c>
      <c r="H195" s="10">
        <v>752475.75</v>
      </c>
      <c r="I195" s="4"/>
    </row>
    <row r="196" spans="1:9">
      <c r="A196" s="13">
        <v>43581</v>
      </c>
      <c r="B196" s="6">
        <f>[1]Veröffentlichung_DE!B196</f>
        <v>33500</v>
      </c>
      <c r="C196" s="7">
        <f>[1]Veröffentlichung_DE!C196</f>
        <v>2.99E-4</v>
      </c>
      <c r="D196" s="7">
        <f>[1]Veröffentlichung_DE!D196</f>
        <v>5.7354000000000002E-2</v>
      </c>
      <c r="E196" s="8">
        <f>[1]Veröffentlichung_DE!E196</f>
        <v>23.3</v>
      </c>
      <c r="F196" s="8">
        <f>[1]Veröffentlichung_DE!F196</f>
        <v>22.8</v>
      </c>
      <c r="G196" s="9">
        <f>[1]Veröffentlichung_DE!G196</f>
        <v>23.1065</v>
      </c>
      <c r="H196" s="10">
        <v>774067.5</v>
      </c>
      <c r="I196" s="4"/>
    </row>
    <row r="197" spans="1:9">
      <c r="A197" s="13">
        <v>43584</v>
      </c>
      <c r="B197" s="6">
        <f>[1]Veröffentlichung_DE!B197</f>
        <v>34000</v>
      </c>
      <c r="C197" s="7">
        <f>[1]Veröffentlichung_DE!C197</f>
        <v>3.0334048625069545E-4</v>
      </c>
      <c r="D197" s="7">
        <f>[1]Veröffentlichung_DE!D197</f>
        <v>5.7657228801404746E-2</v>
      </c>
      <c r="E197" s="8">
        <f>[1]Veröffentlichung_DE!E197</f>
        <v>23.02</v>
      </c>
      <c r="F197" s="8">
        <f>[1]Veröffentlichung_DE!F197</f>
        <v>22.84</v>
      </c>
      <c r="G197" s="9">
        <f>[1]Veröffentlichung_DE!G197</f>
        <v>22.95567955882354</v>
      </c>
      <c r="H197" s="10">
        <v>780493.10500000033</v>
      </c>
      <c r="I197" s="4"/>
    </row>
    <row r="198" spans="1:9">
      <c r="A198" s="13">
        <v>43585</v>
      </c>
      <c r="B198" s="6">
        <v>34000</v>
      </c>
      <c r="C198" s="7">
        <v>3.0299999999999999E-4</v>
      </c>
      <c r="D198" s="7">
        <v>5.7960999999999999E-2</v>
      </c>
      <c r="E198" s="8">
        <v>22.95</v>
      </c>
      <c r="F198" s="8">
        <v>22.84</v>
      </c>
      <c r="G198" s="9">
        <v>22.893999999999998</v>
      </c>
      <c r="H198" s="10">
        <v>778395.87</v>
      </c>
      <c r="I198" s="4"/>
    </row>
    <row r="199" spans="1:9">
      <c r="A199" s="13">
        <v>43587</v>
      </c>
      <c r="B199" s="6">
        <v>35000</v>
      </c>
      <c r="C199" s="7">
        <v>3.1199999999999999E-4</v>
      </c>
      <c r="D199" s="7">
        <v>5.8272999999999998E-2</v>
      </c>
      <c r="E199" s="8">
        <v>23</v>
      </c>
      <c r="F199" s="8">
        <v>22.7</v>
      </c>
      <c r="G199" s="9">
        <v>22.853200000000001</v>
      </c>
      <c r="H199" s="10">
        <v>799862.94</v>
      </c>
      <c r="I199" s="4"/>
    </row>
    <row r="200" spans="1:9">
      <c r="A200" s="13">
        <v>43588</v>
      </c>
      <c r="B200" s="6">
        <v>35000</v>
      </c>
      <c r="C200" s="7">
        <v>3.1199999999999999E-4</v>
      </c>
      <c r="D200" s="7">
        <v>5.8584999999999998E-2</v>
      </c>
      <c r="E200" s="8">
        <v>23.135000000000002</v>
      </c>
      <c r="F200" s="8">
        <v>22.88</v>
      </c>
      <c r="G200" s="9">
        <v>23.001300000000001</v>
      </c>
      <c r="H200" s="10">
        <v>805044.05</v>
      </c>
      <c r="I200" s="4"/>
    </row>
    <row r="201" spans="1:9">
      <c r="A201" s="13">
        <v>43591</v>
      </c>
      <c r="B201" s="6">
        <v>35000</v>
      </c>
      <c r="C201" s="7">
        <v>3.1226226525806882E-4</v>
      </c>
      <c r="D201" s="7">
        <v>5.8897356083429643E-2</v>
      </c>
      <c r="E201" s="8">
        <v>22.85</v>
      </c>
      <c r="F201" s="8">
        <v>22.64</v>
      </c>
      <c r="G201" s="9">
        <v>22.741240714285716</v>
      </c>
      <c r="H201" s="10">
        <v>795943.42500000005</v>
      </c>
      <c r="I201" s="4"/>
    </row>
    <row r="202" spans="1:9">
      <c r="A202" s="13">
        <v>43592</v>
      </c>
      <c r="B202" s="6">
        <v>36000</v>
      </c>
      <c r="C202" s="7">
        <v>3.21E-4</v>
      </c>
      <c r="D202" s="7">
        <v>5.9219000000000001E-2</v>
      </c>
      <c r="E202" s="8">
        <v>23.1</v>
      </c>
      <c r="F202" s="8">
        <v>22.94</v>
      </c>
      <c r="G202" s="9">
        <v>23.0565</v>
      </c>
      <c r="H202" s="10">
        <v>830033.14</v>
      </c>
      <c r="I202" s="4"/>
    </row>
    <row r="203" spans="1:9">
      <c r="A203" s="13">
        <v>43593</v>
      </c>
      <c r="B203" s="6">
        <v>36000</v>
      </c>
      <c r="C203" s="7">
        <v>3.21E-4</v>
      </c>
      <c r="D203" s="7">
        <v>5.9540000000000003E-2</v>
      </c>
      <c r="E203" s="8">
        <v>23.13</v>
      </c>
      <c r="F203" s="8">
        <v>22.94</v>
      </c>
      <c r="G203" s="9">
        <v>23.026700000000002</v>
      </c>
      <c r="H203" s="10">
        <v>828962.35</v>
      </c>
      <c r="I203" s="4"/>
    </row>
    <row r="204" spans="1:9">
      <c r="A204" s="13">
        <v>43594</v>
      </c>
      <c r="B204" s="6">
        <v>36000</v>
      </c>
      <c r="C204" s="7">
        <v>3.21E-4</v>
      </c>
      <c r="D204" s="7">
        <v>5.9860999999999998E-2</v>
      </c>
      <c r="E204" s="8">
        <v>23.04</v>
      </c>
      <c r="F204" s="8">
        <v>22.76</v>
      </c>
      <c r="G204" s="9">
        <v>22.912600000000001</v>
      </c>
      <c r="H204" s="10">
        <v>824852.82</v>
      </c>
      <c r="I204" s="4"/>
    </row>
    <row r="205" spans="1:9">
      <c r="A205" s="13">
        <v>43595</v>
      </c>
      <c r="B205" s="6">
        <v>36000</v>
      </c>
      <c r="C205" s="7">
        <v>3.2118404426544224E-4</v>
      </c>
      <c r="D205" s="7">
        <v>6.0182092260491406E-2</v>
      </c>
      <c r="E205" s="8">
        <v>23.14</v>
      </c>
      <c r="F205" s="8">
        <v>22.8</v>
      </c>
      <c r="G205" s="9">
        <v>23.027822500000006</v>
      </c>
      <c r="H205" s="10">
        <v>829001.61000000022</v>
      </c>
      <c r="I205" s="4"/>
    </row>
    <row r="206" spans="1:9">
      <c r="A206" s="13">
        <v>43598</v>
      </c>
      <c r="B206" s="6">
        <v>36000</v>
      </c>
      <c r="C206" s="7">
        <v>3.2118404426544224E-4</v>
      </c>
      <c r="D206" s="7">
        <v>6.0503276304756846E-2</v>
      </c>
      <c r="E206" s="8">
        <v>23.1</v>
      </c>
      <c r="F206" s="8">
        <v>22.9</v>
      </c>
      <c r="G206" s="9">
        <v>23.014220555555564</v>
      </c>
      <c r="H206" s="10">
        <v>828511.94000000029</v>
      </c>
      <c r="I206" s="4"/>
    </row>
    <row r="207" spans="1:9">
      <c r="A207" s="13">
        <v>43599</v>
      </c>
      <c r="B207" s="6">
        <v>36000</v>
      </c>
      <c r="C207" s="7">
        <v>3.2118404426544224E-4</v>
      </c>
      <c r="D207" s="7">
        <v>6.0824460349022287E-2</v>
      </c>
      <c r="E207" s="8">
        <v>23.215</v>
      </c>
      <c r="F207" s="8">
        <v>22.98</v>
      </c>
      <c r="G207" s="9">
        <v>23.120626944444442</v>
      </c>
      <c r="H207" s="10">
        <v>832342.57</v>
      </c>
      <c r="I207" s="4"/>
    </row>
    <row r="208" spans="1:9">
      <c r="A208" s="13">
        <v>43600</v>
      </c>
      <c r="B208" s="6">
        <v>35000</v>
      </c>
      <c r="C208" s="7">
        <v>3.1226226525806882E-4</v>
      </c>
      <c r="D208" s="7">
        <v>6.1136722614280353E-2</v>
      </c>
      <c r="E208" s="8">
        <v>23.44</v>
      </c>
      <c r="F208" s="8">
        <v>23.22</v>
      </c>
      <c r="G208" s="9">
        <v>23.333367428571425</v>
      </c>
      <c r="H208" s="10">
        <v>816667.85999999987</v>
      </c>
      <c r="I208" s="4"/>
    </row>
    <row r="209" spans="1:9">
      <c r="A209" s="13">
        <v>43601</v>
      </c>
      <c r="B209" s="6">
        <v>35000</v>
      </c>
      <c r="C209" s="7">
        <v>3.1199999999999999E-4</v>
      </c>
      <c r="D209" s="7">
        <v>6.1448999999999997E-2</v>
      </c>
      <c r="E209" s="8">
        <v>23.5</v>
      </c>
      <c r="F209" s="8">
        <v>23.164999999999999</v>
      </c>
      <c r="G209" s="9">
        <v>23.3931</v>
      </c>
      <c r="H209" s="10">
        <v>818760.24</v>
      </c>
      <c r="I209" s="4"/>
    </row>
    <row r="210" spans="1:9" hidden="1">
      <c r="A210" s="13">
        <v>43602</v>
      </c>
      <c r="B210" s="14">
        <v>0</v>
      </c>
      <c r="C210" s="15">
        <v>0</v>
      </c>
      <c r="D210" s="16">
        <v>0</v>
      </c>
      <c r="E210" s="17">
        <v>0</v>
      </c>
      <c r="F210" s="17">
        <v>0</v>
      </c>
      <c r="G210" s="18">
        <v>0</v>
      </c>
      <c r="H210" s="19">
        <v>0</v>
      </c>
      <c r="I210" s="4"/>
    </row>
    <row r="211" spans="1:9" hidden="1">
      <c r="A211" s="13">
        <v>43605</v>
      </c>
      <c r="B211" s="14">
        <v>0</v>
      </c>
      <c r="C211" s="15">
        <v>0</v>
      </c>
      <c r="D211" s="16">
        <v>0</v>
      </c>
      <c r="E211" s="17">
        <v>0</v>
      </c>
      <c r="F211" s="17">
        <v>0</v>
      </c>
      <c r="G211" s="18">
        <v>0</v>
      </c>
      <c r="H211" s="19">
        <v>0</v>
      </c>
      <c r="I211" s="4"/>
    </row>
    <row r="212" spans="1:9" hidden="1">
      <c r="A212" s="13">
        <v>43606</v>
      </c>
      <c r="B212" s="14">
        <v>0</v>
      </c>
      <c r="C212" s="15">
        <v>0</v>
      </c>
      <c r="D212" s="16">
        <v>0</v>
      </c>
      <c r="E212" s="17">
        <v>0</v>
      </c>
      <c r="F212" s="17">
        <v>0</v>
      </c>
      <c r="G212" s="18">
        <v>0</v>
      </c>
      <c r="H212" s="19">
        <v>0</v>
      </c>
      <c r="I212" s="4"/>
    </row>
    <row r="213" spans="1:9" hidden="1">
      <c r="A213" s="13">
        <v>43607</v>
      </c>
      <c r="B213" s="14">
        <v>0</v>
      </c>
      <c r="C213" s="15">
        <v>0</v>
      </c>
      <c r="D213" s="16">
        <v>0</v>
      </c>
      <c r="E213" s="17">
        <v>0</v>
      </c>
      <c r="F213" s="17">
        <v>0</v>
      </c>
      <c r="G213" s="18">
        <v>0</v>
      </c>
      <c r="H213" s="19">
        <v>0</v>
      </c>
      <c r="I213" s="4"/>
    </row>
    <row r="214" spans="1:9">
      <c r="A214" s="13">
        <v>43608</v>
      </c>
      <c r="B214" s="14">
        <v>35000</v>
      </c>
      <c r="C214" s="15">
        <v>3.1226226525806882E-4</v>
      </c>
      <c r="D214" s="15">
        <v>6.1761247144796486E-2</v>
      </c>
      <c r="E214" s="17">
        <v>23.04</v>
      </c>
      <c r="F214" s="17">
        <v>22.8</v>
      </c>
      <c r="G214" s="18">
        <v>22.917126</v>
      </c>
      <c r="H214" s="19">
        <v>802099.41</v>
      </c>
      <c r="I214" s="4"/>
    </row>
    <row r="215" spans="1:9">
      <c r="A215" s="13">
        <v>43609</v>
      </c>
      <c r="B215" s="14">
        <v>35000</v>
      </c>
      <c r="C215" s="15">
        <v>3.1226226525806882E-4</v>
      </c>
      <c r="D215" s="15">
        <v>6.2073509410054552E-2</v>
      </c>
      <c r="E215" s="17">
        <v>22.4</v>
      </c>
      <c r="F215" s="17">
        <v>22.3</v>
      </c>
      <c r="G215" s="18">
        <v>22.364347571428574</v>
      </c>
      <c r="H215" s="19">
        <v>782752.16500000015</v>
      </c>
      <c r="I215" s="4"/>
    </row>
    <row r="216" spans="1:9">
      <c r="A216" s="13">
        <v>43612</v>
      </c>
      <c r="B216" s="14">
        <v>25500</v>
      </c>
      <c r="C216" s="15">
        <v>2.2750536468802159E-4</v>
      </c>
      <c r="D216" s="15">
        <v>6.230101477474257E-2</v>
      </c>
      <c r="E216" s="17">
        <v>22.574999999999999</v>
      </c>
      <c r="F216" s="17">
        <v>22.3</v>
      </c>
      <c r="G216" s="18">
        <v>22.423264705882353</v>
      </c>
      <c r="H216" s="19">
        <v>571793.25</v>
      </c>
      <c r="I216" s="4"/>
    </row>
    <row r="217" spans="1:9">
      <c r="A217" s="13">
        <v>43613</v>
      </c>
      <c r="B217" s="14">
        <v>35000</v>
      </c>
      <c r="C217" s="15">
        <v>3.1226226525806882E-4</v>
      </c>
      <c r="D217" s="15">
        <v>6.2613277040000637E-2</v>
      </c>
      <c r="E217" s="17">
        <v>22.5</v>
      </c>
      <c r="F217" s="17">
        <v>22.15</v>
      </c>
      <c r="G217" s="18">
        <v>22.341472285714289</v>
      </c>
      <c r="H217" s="19">
        <v>781951.53000000014</v>
      </c>
      <c r="I217" s="4"/>
    </row>
    <row r="218" spans="1:9" outlineLevel="1">
      <c r="A218" s="5">
        <v>43614</v>
      </c>
      <c r="B218" s="6">
        <f>[2]Tagestrades!$B$445</f>
        <v>36000</v>
      </c>
      <c r="C218" s="16">
        <v>3.2118404426544224E-4</v>
      </c>
      <c r="D218" s="16">
        <v>6.2934461084266077E-2</v>
      </c>
      <c r="E218" s="20">
        <v>22.35</v>
      </c>
      <c r="F218" s="20">
        <v>21.9</v>
      </c>
      <c r="G218" s="9">
        <v>22.090979583333336</v>
      </c>
      <c r="H218" s="10">
        <v>795275.26500000013</v>
      </c>
      <c r="I218" s="4"/>
    </row>
    <row r="219" spans="1:9" outlineLevel="1">
      <c r="A219" s="5">
        <v>43615</v>
      </c>
      <c r="B219" s="6">
        <v>34500</v>
      </c>
      <c r="C219" s="16">
        <v>3.0780137575438216E-4</v>
      </c>
      <c r="D219" s="16">
        <v>6.324226246002046E-2</v>
      </c>
      <c r="E219" s="20">
        <v>22.98</v>
      </c>
      <c r="F219" s="20">
        <v>22.25</v>
      </c>
      <c r="G219" s="9">
        <v>22.746368550724643</v>
      </c>
      <c r="H219" s="10">
        <v>784749.7150000002</v>
      </c>
      <c r="I219" s="4"/>
    </row>
    <row r="220" spans="1:9" outlineLevel="1">
      <c r="A220" s="5">
        <v>43616</v>
      </c>
      <c r="B220" s="6">
        <v>38000</v>
      </c>
      <c r="C220" s="16">
        <v>3.3902760228018904E-4</v>
      </c>
      <c r="D220" s="16">
        <v>6.3581290062300649E-2</v>
      </c>
      <c r="E220" s="20">
        <v>22.85</v>
      </c>
      <c r="F220" s="20">
        <v>22.5</v>
      </c>
      <c r="G220" s="9">
        <v>22.631934210526321</v>
      </c>
      <c r="H220" s="10">
        <v>860013.50000000023</v>
      </c>
      <c r="I220" s="4"/>
    </row>
    <row r="221" spans="1:9" outlineLevel="1">
      <c r="A221" s="5">
        <v>43619</v>
      </c>
      <c r="B221" s="6">
        <v>40000</v>
      </c>
      <c r="C221" s="16">
        <v>3.5687116029493583E-4</v>
      </c>
      <c r="D221" s="16">
        <v>6.3938161222595588E-2</v>
      </c>
      <c r="E221" s="20">
        <v>22.65</v>
      </c>
      <c r="F221" s="20">
        <v>22.35</v>
      </c>
      <c r="G221" s="9">
        <v>22.489228750000002</v>
      </c>
      <c r="H221" s="10">
        <v>899569.15000000014</v>
      </c>
      <c r="I221" s="4"/>
    </row>
    <row r="222" spans="1:9" outlineLevel="1">
      <c r="A222" s="5">
        <v>43620</v>
      </c>
      <c r="B222" s="6">
        <v>40000</v>
      </c>
      <c r="C222" s="16">
        <v>3.57E-4</v>
      </c>
      <c r="D222" s="16">
        <v>6.4295000000000005E-2</v>
      </c>
      <c r="E222" s="20">
        <v>22.8</v>
      </c>
      <c r="F222" s="20">
        <v>22.495000000000001</v>
      </c>
      <c r="G222" s="9">
        <v>22.641300000000001</v>
      </c>
      <c r="H222" s="10">
        <v>905652.97500000009</v>
      </c>
      <c r="I222" s="4"/>
    </row>
    <row r="223" spans="1:9" outlineLevel="1">
      <c r="A223" s="5">
        <v>43621</v>
      </c>
      <c r="B223" s="6">
        <v>41000</v>
      </c>
      <c r="C223" s="16">
        <v>3.657929393023092E-4</v>
      </c>
      <c r="D223" s="16">
        <v>6.4660825322192833E-2</v>
      </c>
      <c r="E223" s="20">
        <v>22.86</v>
      </c>
      <c r="F223" s="20">
        <v>22.81</v>
      </c>
      <c r="G223" s="9">
        <v>22.842143292682934</v>
      </c>
      <c r="H223" s="10">
        <v>936527.87500000035</v>
      </c>
      <c r="I223" s="4"/>
    </row>
    <row r="224" spans="1:9" outlineLevel="1">
      <c r="A224" s="5">
        <v>43622</v>
      </c>
      <c r="B224" s="6">
        <v>42000</v>
      </c>
      <c r="C224" s="16">
        <v>3.7500000000000001E-4</v>
      </c>
      <c r="D224" s="16">
        <v>6.5035999999999997E-2</v>
      </c>
      <c r="E224" s="20">
        <v>23.285</v>
      </c>
      <c r="F224" s="20">
        <v>22.9</v>
      </c>
      <c r="G224" s="9">
        <v>23.104700000000001</v>
      </c>
      <c r="H224" s="10">
        <v>970397.09</v>
      </c>
      <c r="I224" s="4"/>
    </row>
    <row r="225" spans="1:9" outlineLevel="1">
      <c r="A225" s="5">
        <v>43623</v>
      </c>
      <c r="B225" s="6">
        <v>36000</v>
      </c>
      <c r="C225" s="16">
        <v>3.2118404426544224E-4</v>
      </c>
      <c r="D225" s="16">
        <v>6.5356724084767961E-2</v>
      </c>
      <c r="E225" s="20">
        <v>23.43</v>
      </c>
      <c r="F225" s="20">
        <v>23.16</v>
      </c>
      <c r="G225" s="9">
        <v>23.290176111111116</v>
      </c>
      <c r="H225" s="10">
        <v>838446.3400000002</v>
      </c>
      <c r="I225" s="4"/>
    </row>
    <row r="226" spans="1:9" outlineLevel="1">
      <c r="A226" s="5">
        <v>43627</v>
      </c>
      <c r="B226" s="6">
        <v>46000</v>
      </c>
      <c r="C226" s="16">
        <v>4.0999999999999999E-4</v>
      </c>
      <c r="D226" s="16">
        <v>6.5767000000000006E-2</v>
      </c>
      <c r="E226" s="20">
        <v>23.33</v>
      </c>
      <c r="F226" s="20">
        <v>23.16</v>
      </c>
      <c r="G226" s="9">
        <v>23.235299999999999</v>
      </c>
      <c r="H226" s="10">
        <v>1068823.8</v>
      </c>
      <c r="I226" s="4"/>
    </row>
    <row r="227" spans="1:9" outlineLevel="1">
      <c r="A227" s="5">
        <v>43628</v>
      </c>
      <c r="B227" s="6">
        <v>47000</v>
      </c>
      <c r="C227" s="16">
        <v>4.1899999999999999E-4</v>
      </c>
      <c r="D227" s="16">
        <v>6.6185999999999995E-2</v>
      </c>
      <c r="E227" s="20">
        <v>23.475000000000001</v>
      </c>
      <c r="F227" s="20">
        <v>23.25</v>
      </c>
      <c r="G227" s="9">
        <v>23.385999999999999</v>
      </c>
      <c r="H227" s="10">
        <v>1099142.4700000002</v>
      </c>
      <c r="I227" s="4"/>
    </row>
    <row r="228" spans="1:9" outlineLevel="1">
      <c r="A228" s="5">
        <v>43629</v>
      </c>
      <c r="B228" s="6">
        <v>48000</v>
      </c>
      <c r="C228" s="16">
        <v>4.2824539235392296E-4</v>
      </c>
      <c r="D228" s="16">
        <v>6.6614694924807608E-2</v>
      </c>
      <c r="E228" s="20">
        <v>23.7</v>
      </c>
      <c r="F228" s="20">
        <v>23.355</v>
      </c>
      <c r="G228" s="9">
        <v>23.583003229166671</v>
      </c>
      <c r="H228" s="10">
        <v>1131984.1550000003</v>
      </c>
      <c r="I228" s="4"/>
    </row>
    <row r="229" spans="1:9" outlineLevel="1">
      <c r="A229" s="5">
        <v>43630</v>
      </c>
      <c r="B229" s="6">
        <v>48000</v>
      </c>
      <c r="C229" s="16">
        <v>4.2824539235392296E-4</v>
      </c>
      <c r="D229" s="16">
        <v>6.7042940317161528E-2</v>
      </c>
      <c r="E229" s="20">
        <v>23.61</v>
      </c>
      <c r="F229" s="20">
        <v>23.5</v>
      </c>
      <c r="G229" s="9">
        <v>23.551744583333328</v>
      </c>
      <c r="H229" s="10">
        <v>1130483.7399999998</v>
      </c>
      <c r="I229" s="4"/>
    </row>
    <row r="230" spans="1:9" outlineLevel="1">
      <c r="A230" s="5">
        <v>43633</v>
      </c>
      <c r="B230" s="6">
        <v>46000</v>
      </c>
      <c r="C230" s="16">
        <v>4.0999999999999999E-4</v>
      </c>
      <c r="D230" s="16">
        <v>6.7452999999999999E-2</v>
      </c>
      <c r="E230" s="20">
        <v>23.475000000000001</v>
      </c>
      <c r="F230" s="20">
        <v>23.15</v>
      </c>
      <c r="G230" s="9">
        <v>23.269300000000001</v>
      </c>
      <c r="H230" s="10">
        <v>1070389.03</v>
      </c>
      <c r="I230" s="4"/>
    </row>
    <row r="231" spans="1:9" outlineLevel="1">
      <c r="A231" s="5">
        <v>43634</v>
      </c>
      <c r="B231" s="6">
        <v>47000</v>
      </c>
      <c r="C231" s="16">
        <v>4.1899999999999999E-4</v>
      </c>
      <c r="D231" s="16">
        <v>6.7873000000000003E-2</v>
      </c>
      <c r="E231" s="20">
        <v>23.48</v>
      </c>
      <c r="F231" s="20">
        <v>23.22</v>
      </c>
      <c r="G231" s="9">
        <v>23.343399999999999</v>
      </c>
      <c r="H231" s="10">
        <v>1097141.5149999999</v>
      </c>
      <c r="I231" s="4"/>
    </row>
    <row r="232" spans="1:9" outlineLevel="1">
      <c r="A232" s="5">
        <v>43635</v>
      </c>
      <c r="B232" s="6">
        <v>49000</v>
      </c>
      <c r="C232" s="16">
        <v>4.37E-4</v>
      </c>
      <c r="D232" s="16">
        <v>6.8309999999999996E-2</v>
      </c>
      <c r="E232" s="20">
        <v>23.25</v>
      </c>
      <c r="F232" s="20">
        <v>22.7</v>
      </c>
      <c r="G232" s="9">
        <v>22.975200000000001</v>
      </c>
      <c r="H232" s="10">
        <v>1125782.5400000005</v>
      </c>
      <c r="I232" s="4"/>
    </row>
    <row r="233" spans="1:9" outlineLevel="1">
      <c r="A233" s="5">
        <v>43636</v>
      </c>
      <c r="B233" s="6">
        <v>51000</v>
      </c>
      <c r="C233" s="16">
        <v>4.55E-4</v>
      </c>
      <c r="D233" s="16">
        <v>6.8765000000000007E-2</v>
      </c>
      <c r="E233" s="20">
        <v>23.07</v>
      </c>
      <c r="F233" s="20">
        <v>22.93</v>
      </c>
      <c r="G233" s="9">
        <v>23.003399999999999</v>
      </c>
      <c r="H233" s="10">
        <v>1173174.0099999998</v>
      </c>
      <c r="I233" s="4"/>
    </row>
    <row r="234" spans="1:9" outlineLevel="1">
      <c r="A234" s="5">
        <v>43637</v>
      </c>
      <c r="B234" s="6">
        <v>51000</v>
      </c>
      <c r="C234" s="16">
        <v>4.5501072937604317E-4</v>
      </c>
      <c r="D234" s="16">
        <v>6.9219854394960631E-2</v>
      </c>
      <c r="E234" s="20">
        <v>22.93</v>
      </c>
      <c r="F234" s="20">
        <v>22.5</v>
      </c>
      <c r="G234" s="9">
        <v>22.705390588235304</v>
      </c>
      <c r="H234" s="10">
        <v>1157974.9200000004</v>
      </c>
      <c r="I234" s="4"/>
    </row>
    <row r="235" spans="1:9" outlineLevel="1">
      <c r="A235" s="5">
        <v>43640</v>
      </c>
      <c r="B235" s="6">
        <v>64000</v>
      </c>
      <c r="C235" s="16">
        <v>5.7099385647189731E-4</v>
      </c>
      <c r="D235" s="16">
        <v>6.979084825143253E-2</v>
      </c>
      <c r="E235" s="20">
        <v>22.9</v>
      </c>
      <c r="F235" s="20">
        <v>22.795000000000002</v>
      </c>
      <c r="G235" s="9">
        <v>22.865387109375003</v>
      </c>
      <c r="H235" s="10">
        <v>1463384.7750000001</v>
      </c>
      <c r="I235" s="4"/>
    </row>
    <row r="236" spans="1:9" outlineLevel="1">
      <c r="A236" s="5">
        <v>43641</v>
      </c>
      <c r="B236" s="6">
        <v>65000</v>
      </c>
      <c r="C236" s="16">
        <v>5.8E-4</v>
      </c>
      <c r="D236" s="16">
        <v>7.0371000000000003E-2</v>
      </c>
      <c r="E236" s="20">
        <v>22.965</v>
      </c>
      <c r="F236" s="20">
        <v>22.774999999999999</v>
      </c>
      <c r="G236" s="9">
        <v>22.898</v>
      </c>
      <c r="H236" s="10">
        <v>1488369.9499999995</v>
      </c>
      <c r="I236" s="4"/>
    </row>
    <row r="237" spans="1:9" outlineLevel="1">
      <c r="A237" s="5">
        <v>43642</v>
      </c>
      <c r="B237" s="6">
        <v>66000</v>
      </c>
      <c r="C237" s="16">
        <v>5.8900000000000001E-4</v>
      </c>
      <c r="D237" s="16">
        <v>7.0959999999999995E-2</v>
      </c>
      <c r="E237" s="20">
        <v>22.95</v>
      </c>
      <c r="F237" s="20">
        <v>22.824999999999999</v>
      </c>
      <c r="G237" s="9">
        <v>22.891400000000001</v>
      </c>
      <c r="H237" s="10">
        <v>1510832.9749999996</v>
      </c>
      <c r="I237" s="4"/>
    </row>
    <row r="238" spans="1:9" outlineLevel="1">
      <c r="A238" s="5">
        <v>43643</v>
      </c>
      <c r="B238" s="6">
        <v>66000</v>
      </c>
      <c r="C238" s="16">
        <v>5.8900000000000001E-4</v>
      </c>
      <c r="D238" s="16">
        <v>7.1548E-2</v>
      </c>
      <c r="E238" s="20">
        <v>22.85</v>
      </c>
      <c r="F238" s="20">
        <v>22.4</v>
      </c>
      <c r="G238" s="9">
        <v>22.606400000000001</v>
      </c>
      <c r="H238" s="10">
        <v>1492020.6950000003</v>
      </c>
      <c r="I238" s="4"/>
    </row>
    <row r="239" spans="1:9" outlineLevel="1">
      <c r="A239" s="5">
        <v>43644</v>
      </c>
      <c r="B239" s="6">
        <v>50000</v>
      </c>
      <c r="C239" s="16">
        <v>4.4608895036866975E-4</v>
      </c>
      <c r="D239" s="16">
        <v>7.1994527666253763E-2</v>
      </c>
      <c r="E239" s="20">
        <v>22.9</v>
      </c>
      <c r="F239" s="20">
        <v>22.425000000000001</v>
      </c>
      <c r="G239" s="9">
        <v>22.698122099999996</v>
      </c>
      <c r="H239" s="10">
        <v>1134906.1049999997</v>
      </c>
      <c r="I239" s="4"/>
    </row>
    <row r="240" spans="1:9" outlineLevel="1">
      <c r="A240" s="5">
        <v>43647</v>
      </c>
      <c r="B240" s="6">
        <v>65000</v>
      </c>
      <c r="C240" s="16">
        <v>5.7991563547927073E-4</v>
      </c>
      <c r="D240" s="16">
        <v>7.257444330173303E-2</v>
      </c>
      <c r="E240" s="20">
        <v>23.1</v>
      </c>
      <c r="F240" s="20">
        <v>22.95</v>
      </c>
      <c r="G240" s="9">
        <v>23.018536923076915</v>
      </c>
      <c r="H240" s="10">
        <v>1496204.8999999994</v>
      </c>
      <c r="I240" s="4"/>
    </row>
    <row r="241" spans="1:9" outlineLevel="1">
      <c r="A241" s="5">
        <v>43648</v>
      </c>
      <c r="B241" s="6">
        <v>64000</v>
      </c>
      <c r="C241" s="16">
        <v>5.71E-4</v>
      </c>
      <c r="D241" s="16">
        <v>7.3145000000000002E-2</v>
      </c>
      <c r="E241" s="20">
        <v>23.13</v>
      </c>
      <c r="F241" s="20">
        <v>22.9</v>
      </c>
      <c r="G241" s="9">
        <v>22.994399999999999</v>
      </c>
      <c r="H241" s="10">
        <v>1471639.1150000002</v>
      </c>
      <c r="I241" s="4"/>
    </row>
    <row r="242" spans="1:9" outlineLevel="1">
      <c r="A242" s="5">
        <v>43649</v>
      </c>
      <c r="B242" s="6">
        <v>64000</v>
      </c>
      <c r="C242" s="16">
        <v>5.71E-4</v>
      </c>
      <c r="D242" s="16">
        <v>7.3716000000000004E-2</v>
      </c>
      <c r="E242" s="20">
        <v>23.71</v>
      </c>
      <c r="F242" s="20">
        <v>23.3</v>
      </c>
      <c r="G242" s="9">
        <v>23.557500000000001</v>
      </c>
      <c r="H242" s="10">
        <v>1507680.52</v>
      </c>
      <c r="I242" s="4"/>
    </row>
    <row r="243" spans="1:9" outlineLevel="1">
      <c r="A243" s="5">
        <v>43650</v>
      </c>
      <c r="B243" s="6">
        <v>64000</v>
      </c>
      <c r="C243" s="16">
        <v>5.71E-4</v>
      </c>
      <c r="D243" s="16">
        <v>7.4287000000000006E-2</v>
      </c>
      <c r="E243" s="20">
        <v>24.225000000000001</v>
      </c>
      <c r="F243" s="20">
        <v>23.8</v>
      </c>
      <c r="G243" s="9">
        <v>23.960899999999999</v>
      </c>
      <c r="H243" s="10">
        <v>1533494.415</v>
      </c>
      <c r="I243" s="4"/>
    </row>
    <row r="244" spans="1:9" outlineLevel="1">
      <c r="A244" s="5">
        <v>43651</v>
      </c>
      <c r="B244" s="6">
        <v>66000</v>
      </c>
      <c r="C244" s="16">
        <v>5.8900000000000001E-4</v>
      </c>
      <c r="D244" s="16">
        <v>7.4875999999999998E-2</v>
      </c>
      <c r="E244" s="20">
        <v>24.2</v>
      </c>
      <c r="F244" s="20">
        <v>23.93</v>
      </c>
      <c r="G244" s="9">
        <v>24.083300000000001</v>
      </c>
      <c r="H244" s="10">
        <v>1589500.3349999995</v>
      </c>
      <c r="I244" s="4"/>
    </row>
    <row r="245" spans="1:9" outlineLevel="1">
      <c r="A245" s="5">
        <v>43654</v>
      </c>
      <c r="B245" s="6">
        <v>63000</v>
      </c>
      <c r="C245" s="16">
        <v>5.62E-4</v>
      </c>
      <c r="D245" s="16">
        <v>7.5438000000000005E-2</v>
      </c>
      <c r="E245" s="20">
        <v>24.23</v>
      </c>
      <c r="F245" s="20">
        <v>24.02</v>
      </c>
      <c r="G245" s="9">
        <v>24.174600000000002</v>
      </c>
      <c r="H245" s="10">
        <v>1523002.135</v>
      </c>
      <c r="I245" s="4"/>
    </row>
    <row r="246" spans="1:9" outlineLevel="1">
      <c r="A246" s="5">
        <v>43655</v>
      </c>
      <c r="B246" s="6">
        <v>65000</v>
      </c>
      <c r="C246" s="16">
        <v>5.7991563547927073E-4</v>
      </c>
      <c r="D246" s="16">
        <v>7.601824999857916E-2</v>
      </c>
      <c r="E246" s="20">
        <v>24.19</v>
      </c>
      <c r="F246" s="20">
        <v>24.06</v>
      </c>
      <c r="G246" s="9">
        <v>24.12044130769231</v>
      </c>
      <c r="H246" s="10">
        <v>1567828.6850000001</v>
      </c>
      <c r="I246" s="4"/>
    </row>
    <row r="247" spans="1:9" outlineLevel="1">
      <c r="A247" s="5">
        <v>43656</v>
      </c>
      <c r="B247" s="6">
        <v>61000</v>
      </c>
      <c r="C247" s="16">
        <v>5.44E-4</v>
      </c>
      <c r="D247" s="16">
        <v>7.6562000000000005E-2</v>
      </c>
      <c r="E247" s="20">
        <v>24.16</v>
      </c>
      <c r="F247" s="20">
        <v>23.95</v>
      </c>
      <c r="G247" s="9">
        <v>24.0625</v>
      </c>
      <c r="H247" s="10">
        <v>1467811.6349999998</v>
      </c>
      <c r="I247" s="4"/>
    </row>
    <row r="248" spans="1:9" outlineLevel="1">
      <c r="A248" s="5">
        <v>43657</v>
      </c>
      <c r="B248" s="6">
        <v>62034</v>
      </c>
      <c r="C248" s="16">
        <v>5.53E-4</v>
      </c>
      <c r="D248" s="16">
        <v>7.7116000000000004E-2</v>
      </c>
      <c r="E248" s="20">
        <v>24.4</v>
      </c>
      <c r="F248" s="20">
        <v>24.12</v>
      </c>
      <c r="G248" s="9">
        <v>24.285699999999999</v>
      </c>
      <c r="H248" s="10">
        <v>1506541.68</v>
      </c>
      <c r="I248" s="4"/>
    </row>
    <row r="249" spans="1:9" outlineLevel="1">
      <c r="A249" s="5">
        <v>43658</v>
      </c>
      <c r="B249" s="6">
        <v>50000</v>
      </c>
      <c r="C249" s="16">
        <v>4.4608895036866975E-4</v>
      </c>
      <c r="D249" s="16">
        <v>7.756202110734102E-2</v>
      </c>
      <c r="E249" s="20">
        <v>24.405000000000001</v>
      </c>
      <c r="F249" s="20">
        <v>24.15</v>
      </c>
      <c r="G249" s="9">
        <v>24.355109900000013</v>
      </c>
      <c r="H249" s="10">
        <v>1217755.4950000006</v>
      </c>
      <c r="I249" s="4"/>
    </row>
    <row r="250" spans="1:9" outlineLevel="1">
      <c r="A250" s="5">
        <v>43661</v>
      </c>
      <c r="B250" s="6">
        <v>59000</v>
      </c>
      <c r="C250" s="16">
        <v>5.263849614350303E-4</v>
      </c>
      <c r="D250" s="16">
        <v>7.8088406068776053E-2</v>
      </c>
      <c r="E250" s="20">
        <v>24.344999999999999</v>
      </c>
      <c r="F250" s="20">
        <v>24.16</v>
      </c>
      <c r="G250" s="9">
        <v>24.256095423728816</v>
      </c>
      <c r="H250" s="10">
        <v>1431109.6300000001</v>
      </c>
      <c r="I250" s="4"/>
    </row>
    <row r="251" spans="1:9" outlineLevel="1">
      <c r="A251" s="5">
        <v>43662</v>
      </c>
      <c r="B251" s="6">
        <v>47000</v>
      </c>
      <c r="C251" s="16">
        <v>4.1932361334654959E-4</v>
      </c>
      <c r="D251" s="16">
        <v>7.8507729682122607E-2</v>
      </c>
      <c r="E251" s="20">
        <v>24.22</v>
      </c>
      <c r="F251" s="20">
        <v>24</v>
      </c>
      <c r="G251" s="9">
        <v>24.121444361702142</v>
      </c>
      <c r="H251" s="10">
        <v>1133707.8850000007</v>
      </c>
      <c r="I251" s="4"/>
    </row>
    <row r="252" spans="1:9" outlineLevel="1">
      <c r="A252" s="5">
        <v>43663</v>
      </c>
      <c r="B252" s="6">
        <v>57005</v>
      </c>
      <c r="C252" s="16">
        <v>5.0858601231532042E-4</v>
      </c>
      <c r="D252" s="16">
        <v>7.9016315694437927E-2</v>
      </c>
      <c r="E252" s="20">
        <v>24.335000000000001</v>
      </c>
      <c r="F252" s="20">
        <v>24.1</v>
      </c>
      <c r="G252" s="9">
        <v>24.211212788351901</v>
      </c>
      <c r="H252" s="10">
        <v>1380160.1850000001</v>
      </c>
      <c r="I252" s="4"/>
    </row>
    <row r="253" spans="1:9" outlineLevel="1">
      <c r="A253" s="5">
        <v>43664</v>
      </c>
      <c r="B253" s="6">
        <v>50000</v>
      </c>
      <c r="C253" s="16">
        <v>4.4608895036866975E-4</v>
      </c>
      <c r="D253" s="16">
        <v>7.9462404644806597E-2</v>
      </c>
      <c r="E253" s="20">
        <v>24.254999999999999</v>
      </c>
      <c r="F253" s="20">
        <v>24.135000000000002</v>
      </c>
      <c r="G253" s="9">
        <v>24.210121099999995</v>
      </c>
      <c r="H253" s="10">
        <v>1210506.0549999997</v>
      </c>
      <c r="I253" s="4"/>
    </row>
    <row r="254" spans="1:9" outlineLevel="1">
      <c r="A254" s="5">
        <v>43665</v>
      </c>
      <c r="B254" s="6">
        <v>50940</v>
      </c>
      <c r="C254" s="16">
        <v>4.5447542263560075E-4</v>
      </c>
      <c r="D254" s="16">
        <v>7.99168800674422E-2</v>
      </c>
      <c r="E254" s="20">
        <v>24.35</v>
      </c>
      <c r="F254" s="20">
        <v>24.1</v>
      </c>
      <c r="G254" s="9">
        <v>24.247536513545342</v>
      </c>
      <c r="H254" s="10">
        <v>1235169.5099999998</v>
      </c>
      <c r="I254" s="4"/>
    </row>
    <row r="255" spans="1:9" outlineLevel="1">
      <c r="A255" s="5">
        <v>43668</v>
      </c>
      <c r="B255" s="6">
        <v>51021</v>
      </c>
      <c r="C255" s="16">
        <v>4.55E-4</v>
      </c>
      <c r="D255" s="16">
        <v>8.0371999999999999E-2</v>
      </c>
      <c r="E255" s="20">
        <v>24.135000000000002</v>
      </c>
      <c r="F255" s="20">
        <v>23.925000000000001</v>
      </c>
      <c r="G255" s="9">
        <v>23.9956</v>
      </c>
      <c r="H255" s="10">
        <v>1224281.5900000001</v>
      </c>
      <c r="I255" s="4"/>
    </row>
    <row r="256" spans="1:9" outlineLevel="1">
      <c r="A256" s="5">
        <v>43669</v>
      </c>
      <c r="B256" s="6">
        <v>50000</v>
      </c>
      <c r="C256" s="16">
        <v>4.46E-4</v>
      </c>
      <c r="D256" s="16">
        <v>8.0818000000000001E-2</v>
      </c>
      <c r="E256" s="20">
        <v>24.385000000000002</v>
      </c>
      <c r="F256" s="20">
        <v>23.95</v>
      </c>
      <c r="G256" s="9">
        <v>24.214600000000001</v>
      </c>
      <c r="H256" s="10">
        <v>1210731.3149999992</v>
      </c>
      <c r="I256" s="4"/>
    </row>
    <row r="257" spans="1:9" outlineLevel="1">
      <c r="A257" s="5">
        <v>43670</v>
      </c>
      <c r="B257" s="6">
        <v>50000</v>
      </c>
      <c r="C257" s="16">
        <v>4.46E-4</v>
      </c>
      <c r="D257" s="16">
        <v>8.1264000000000003E-2</v>
      </c>
      <c r="E257" s="20">
        <v>24.5</v>
      </c>
      <c r="F257" s="20">
        <v>24.3</v>
      </c>
      <c r="G257" s="9">
        <v>24.421199999999999</v>
      </c>
      <c r="H257" s="10">
        <v>1221058.1100000001</v>
      </c>
      <c r="I257" s="4"/>
    </row>
    <row r="258" spans="1:9" outlineLevel="1">
      <c r="A258" s="5">
        <v>43671</v>
      </c>
      <c r="B258" s="6">
        <v>50000</v>
      </c>
      <c r="C258" s="16">
        <v>4.4608895036866975E-4</v>
      </c>
      <c r="D258" s="16">
        <v>8.1710345005283402E-2</v>
      </c>
      <c r="E258" s="20">
        <v>24.4</v>
      </c>
      <c r="F258" s="20">
        <v>24.225000000000001</v>
      </c>
      <c r="G258" s="9">
        <v>24.293915700000003</v>
      </c>
      <c r="H258" s="10">
        <v>1214695.7850000001</v>
      </c>
      <c r="I258" s="4"/>
    </row>
    <row r="259" spans="1:9" outlineLevel="1">
      <c r="A259" s="5">
        <v>43672</v>
      </c>
      <c r="B259" s="6">
        <v>50000</v>
      </c>
      <c r="C259" s="16">
        <v>4.46E-4</v>
      </c>
      <c r="D259" s="16">
        <v>8.2156000000000007E-2</v>
      </c>
      <c r="E259" s="20">
        <v>24.45</v>
      </c>
      <c r="F259" s="20">
        <v>24.2</v>
      </c>
      <c r="G259" s="9">
        <v>24.352799999999998</v>
      </c>
      <c r="H259" s="10">
        <v>1217641.9550000001</v>
      </c>
      <c r="I259" s="4"/>
    </row>
    <row r="260" spans="1:9" outlineLevel="1">
      <c r="A260" s="5">
        <v>43675</v>
      </c>
      <c r="B260" s="6">
        <v>50000</v>
      </c>
      <c r="C260" s="16">
        <v>4.46E-4</v>
      </c>
      <c r="D260" s="16">
        <v>8.2602999999999996E-2</v>
      </c>
      <c r="E260" s="20">
        <v>24.29</v>
      </c>
      <c r="F260" s="20">
        <v>24.074999999999999</v>
      </c>
      <c r="G260" s="9">
        <v>24.209700000000002</v>
      </c>
      <c r="H260" s="10">
        <v>1210487.105</v>
      </c>
      <c r="I260" s="4"/>
    </row>
    <row r="261" spans="1:9" outlineLevel="1">
      <c r="A261" s="5">
        <v>43676</v>
      </c>
      <c r="B261" s="6">
        <v>49000</v>
      </c>
      <c r="C261" s="16">
        <v>4.3716717136129638E-4</v>
      </c>
      <c r="D261" s="16">
        <v>8.3039690077382045E-2</v>
      </c>
      <c r="E261" s="20">
        <v>24.2</v>
      </c>
      <c r="F261" s="20">
        <v>23.95</v>
      </c>
      <c r="G261" s="9">
        <v>24.078121836734692</v>
      </c>
      <c r="H261" s="10">
        <v>1179827.97</v>
      </c>
      <c r="I261" s="4"/>
    </row>
    <row r="262" spans="1:9" outlineLevel="1">
      <c r="A262" s="5">
        <v>43677</v>
      </c>
      <c r="B262" s="6">
        <v>49000</v>
      </c>
      <c r="C262" s="16">
        <v>4.3716717136129638E-4</v>
      </c>
      <c r="D262" s="16">
        <v>8.3476857248743347E-2</v>
      </c>
      <c r="E262" s="20">
        <v>24.2</v>
      </c>
      <c r="F262" s="20">
        <v>24.1</v>
      </c>
      <c r="G262" s="9">
        <v>24.139649693877551</v>
      </c>
      <c r="H262" s="10">
        <v>1182842.835</v>
      </c>
      <c r="I262" s="4"/>
    </row>
    <row r="263" spans="1:9" outlineLevel="1">
      <c r="A263" s="5">
        <v>43678</v>
      </c>
      <c r="B263" s="6">
        <v>48000</v>
      </c>
      <c r="C263" s="16">
        <v>4.2824539235392296E-4</v>
      </c>
      <c r="D263" s="16">
        <v>8.3905102641097268E-2</v>
      </c>
      <c r="E263" s="20">
        <v>24.4</v>
      </c>
      <c r="F263" s="20">
        <v>24.1</v>
      </c>
      <c r="G263" s="9">
        <v>24.309601874999998</v>
      </c>
      <c r="H263" s="10">
        <v>1166860.8899999999</v>
      </c>
      <c r="I263" s="4"/>
    </row>
    <row r="264" spans="1:9" outlineLevel="1">
      <c r="A264" s="5">
        <v>43679</v>
      </c>
      <c r="B264" s="6">
        <v>45000</v>
      </c>
      <c r="C264" s="16">
        <v>4.0148005533180279E-4</v>
      </c>
      <c r="D264" s="16">
        <v>8.4306582696429072E-2</v>
      </c>
      <c r="E264" s="20">
        <v>24.4</v>
      </c>
      <c r="F264" s="20">
        <v>24.25</v>
      </c>
      <c r="G264" s="9">
        <v>24.331944777777782</v>
      </c>
      <c r="H264" s="10">
        <v>1094937.5150000001</v>
      </c>
      <c r="I264" s="4"/>
    </row>
    <row r="265" spans="1:9" outlineLevel="1">
      <c r="A265" s="5">
        <v>43682</v>
      </c>
      <c r="B265" s="6">
        <v>45000</v>
      </c>
      <c r="C265" s="16">
        <v>4.0099999999999999E-4</v>
      </c>
      <c r="D265" s="16">
        <v>8.4708000000000006E-2</v>
      </c>
      <c r="E265" s="20">
        <v>24.25</v>
      </c>
      <c r="F265" s="20">
        <v>24.1</v>
      </c>
      <c r="G265" s="9">
        <v>24.150200000000002</v>
      </c>
      <c r="H265" s="10">
        <v>1086758.4950000003</v>
      </c>
      <c r="I265" s="4"/>
    </row>
    <row r="266" spans="1:9" outlineLevel="1">
      <c r="A266" s="5">
        <v>43683</v>
      </c>
      <c r="B266" s="6">
        <v>43000</v>
      </c>
      <c r="C266" s="16">
        <v>3.8400000000000001E-4</v>
      </c>
      <c r="D266" s="16">
        <v>8.5092000000000001E-2</v>
      </c>
      <c r="E266" s="20">
        <v>24.1</v>
      </c>
      <c r="F266" s="20">
        <v>24.024999999999999</v>
      </c>
      <c r="G266" s="9">
        <v>24.077200000000001</v>
      </c>
      <c r="H266" s="10">
        <v>1035321.6949999997</v>
      </c>
      <c r="I266" s="4"/>
    </row>
    <row r="267" spans="1:9" outlineLevel="1">
      <c r="A267" s="5">
        <v>43684</v>
      </c>
      <c r="B267" s="6">
        <v>41000</v>
      </c>
      <c r="C267" s="16">
        <v>3.6600000000000001E-4</v>
      </c>
      <c r="D267" s="16">
        <v>8.5457000000000005E-2</v>
      </c>
      <c r="E267" s="20">
        <v>24.225000000000001</v>
      </c>
      <c r="F267" s="20">
        <v>24.1</v>
      </c>
      <c r="G267" s="9">
        <v>24.172799999999999</v>
      </c>
      <c r="H267" s="10">
        <v>991085.09999999986</v>
      </c>
      <c r="I267" s="4"/>
    </row>
    <row r="268" spans="1:9" outlineLevel="1">
      <c r="A268" s="5">
        <v>43685</v>
      </c>
      <c r="B268" s="6">
        <v>32500</v>
      </c>
      <c r="C268" s="16">
        <v>2.9E-4</v>
      </c>
      <c r="D268" s="16">
        <v>8.5747000000000004E-2</v>
      </c>
      <c r="E268" s="20">
        <v>24.3</v>
      </c>
      <c r="F268" s="20">
        <v>23.95</v>
      </c>
      <c r="G268" s="9">
        <v>24.126100000000001</v>
      </c>
      <c r="H268" s="10">
        <v>784098.25</v>
      </c>
      <c r="I268" s="4"/>
    </row>
    <row r="269" spans="1:9" outlineLevel="1">
      <c r="A269" s="5">
        <v>43686</v>
      </c>
      <c r="B269" s="6">
        <v>32500</v>
      </c>
      <c r="C269" s="16">
        <v>2.9E-4</v>
      </c>
      <c r="D269" s="16">
        <v>8.6037000000000002E-2</v>
      </c>
      <c r="E269" s="20">
        <v>24.13</v>
      </c>
      <c r="F269" s="20">
        <v>24.024999999999999</v>
      </c>
      <c r="G269" s="9">
        <v>24.099699999999999</v>
      </c>
      <c r="H269" s="10">
        <v>783240.87</v>
      </c>
      <c r="I269" s="4"/>
    </row>
    <row r="270" spans="1:9" outlineLevel="1">
      <c r="A270" s="5">
        <v>43689</v>
      </c>
      <c r="B270" s="6">
        <v>32500</v>
      </c>
      <c r="C270" s="16">
        <v>2.8995781773963537E-4</v>
      </c>
      <c r="D270" s="16">
        <v>8.6327365641599138E-2</v>
      </c>
      <c r="E270" s="20">
        <v>24.335000000000001</v>
      </c>
      <c r="F270" s="20">
        <v>24.15</v>
      </c>
      <c r="G270" s="9">
        <v>24.252010307692313</v>
      </c>
      <c r="H270" s="10">
        <v>788190.3350000002</v>
      </c>
      <c r="I270" s="4"/>
    </row>
    <row r="271" spans="1:9" outlineLevel="1">
      <c r="A271" s="5">
        <v>43690</v>
      </c>
      <c r="B271" s="6">
        <v>32500</v>
      </c>
      <c r="C271" s="16">
        <v>2.8995781773963537E-4</v>
      </c>
      <c r="D271" s="16">
        <v>8.6617323459338771E-2</v>
      </c>
      <c r="E271" s="20">
        <v>24.45</v>
      </c>
      <c r="F271" s="20">
        <v>24.2</v>
      </c>
      <c r="G271" s="9">
        <v>24.323805846153856</v>
      </c>
      <c r="H271" s="10">
        <v>790523.69000000029</v>
      </c>
      <c r="I271" s="4"/>
    </row>
    <row r="272" spans="1:9">
      <c r="A272" s="21" t="s">
        <v>8</v>
      </c>
      <c r="B272" s="22">
        <v>9708526</v>
      </c>
      <c r="C272" s="23">
        <v>8.6617323459338771E-2</v>
      </c>
      <c r="D272" s="23">
        <v>8.6617323459338771E-2</v>
      </c>
      <c r="E272" s="24">
        <v>24.5</v>
      </c>
      <c r="F272" s="24">
        <v>20.12</v>
      </c>
      <c r="G272" s="25">
        <v>22.537311058125603</v>
      </c>
      <c r="H272" s="21">
        <v>218804070.37789991</v>
      </c>
      <c r="I272" s="26"/>
    </row>
    <row r="273" spans="1:9">
      <c r="A273" s="4"/>
      <c r="B273" s="4"/>
      <c r="C273" s="4"/>
      <c r="D273" s="4"/>
      <c r="E273" s="4"/>
      <c r="F273" s="4"/>
      <c r="G273" s="4"/>
      <c r="H273" s="4"/>
      <c r="I273" s="27"/>
    </row>
    <row r="274" spans="1:9">
      <c r="A274" s="4"/>
      <c r="B274" s="4"/>
      <c r="C274" s="4"/>
      <c r="D274" s="4"/>
      <c r="E274" s="4"/>
      <c r="F274" s="4"/>
      <c r="G274" s="4"/>
      <c r="H274" s="4"/>
      <c r="I274" s="27"/>
    </row>
    <row r="275" spans="1:9">
      <c r="A275" s="4"/>
      <c r="B275" s="28"/>
      <c r="C275" s="28"/>
      <c r="D275" s="28"/>
      <c r="E275" s="28"/>
      <c r="F275" s="4"/>
      <c r="G275" s="28"/>
      <c r="H275" s="28"/>
      <c r="I275" s="4"/>
    </row>
    <row r="276" spans="1:9" ht="385.5" customHeight="1">
      <c r="A276" s="31" t="s">
        <v>9</v>
      </c>
      <c r="B276" s="32"/>
      <c r="C276" s="32"/>
      <c r="D276" s="32"/>
      <c r="E276" s="32"/>
      <c r="F276" s="32"/>
      <c r="G276" s="32"/>
      <c r="H276" s="33"/>
      <c r="I276" s="4"/>
    </row>
    <row r="277" spans="1:9">
      <c r="A277" s="4"/>
      <c r="B277" s="4"/>
      <c r="C277" s="4"/>
      <c r="D277" s="4"/>
      <c r="E277" s="29"/>
      <c r="F277" s="30"/>
      <c r="G277" s="4"/>
      <c r="H277" s="4"/>
      <c r="I277" s="4"/>
    </row>
    <row r="278" spans="1:9">
      <c r="A278" s="4"/>
      <c r="B278" s="4"/>
      <c r="C278" s="4"/>
      <c r="D278" s="4"/>
      <c r="E278" s="29"/>
      <c r="F278" s="30"/>
      <c r="G278" s="4"/>
      <c r="H278" s="4"/>
      <c r="I278" s="4"/>
    </row>
    <row r="279" spans="1:9">
      <c r="A279" s="4"/>
      <c r="B279" s="4"/>
      <c r="C279" s="4"/>
      <c r="D279" s="4"/>
      <c r="E279" s="4"/>
      <c r="F279" s="4"/>
      <c r="G279" s="4"/>
      <c r="H279" s="4"/>
      <c r="I279" s="4"/>
    </row>
    <row r="280" spans="1:9">
      <c r="A280" s="4"/>
      <c r="B280" s="4"/>
      <c r="C280" s="4"/>
      <c r="D280" s="4"/>
      <c r="E280" s="4"/>
      <c r="F280" s="4"/>
      <c r="G280" s="4"/>
      <c r="H280" s="4"/>
      <c r="I280" s="4"/>
    </row>
  </sheetData>
  <mergeCells count="1">
    <mergeCell ref="A276:H276"/>
  </mergeCells>
  <pageMargins left="0.78740157499999996" right="0.78740157499999996" top="0.984251969" bottom="0.984251969" header="0.4921259845" footer="0.4921259845"/>
  <pageSetup paperSize="9" scale="49" fitToHeight="0" orientation="portrait" r:id="rId1"/>
  <headerFooter alignWithMargins="0"/>
  <rowBreaks count="1" manualBreakCount="1">
    <brk id="65" max="7" man="1"/>
  </rowBreaks>
  <colBreaks count="2" manualBreakCount="2">
    <brk id="5" max="129" man="1"/>
    <brk id="7"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Veröffentlichung_EN</vt:lpstr>
      <vt:lpstr>Veröffentlichung_EN!Druckbereich</vt:lpstr>
    </vt:vector>
  </TitlesOfParts>
  <Company>IMMOFINANZ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 Soniz</dc:creator>
  <cp:lastModifiedBy>Korbelius Simone</cp:lastModifiedBy>
  <dcterms:created xsi:type="dcterms:W3CDTF">2019-08-13T16:01:24Z</dcterms:created>
  <dcterms:modified xsi:type="dcterms:W3CDTF">2019-08-14T06:31:17Z</dcterms:modified>
</cp:coreProperties>
</file>