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19_Q3\Excels für Versand\"/>
    </mc:Choice>
  </mc:AlternateContent>
  <bookViews>
    <workbookView xWindow="0" yWindow="0" windowWidth="28800" windowHeight="13890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<sst xmlns="http://schemas.openxmlformats.org/spreadsheetml/2006/main" count="295" uniqueCount="187">
  <si>
    <t>Key Figures</t>
  </si>
  <si>
    <t>Earnings Data</t>
  </si>
  <si>
    <t>Q1-3 2019</t>
  </si>
  <si>
    <t>Q1-3 2018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</si>
  <si>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</si>
  <si>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</si>
  <si>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</si>
  <si>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</si>
  <si>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</si>
  <si>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</si>
  <si>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Results of operations</t>
  </si>
  <si>
    <t>Revaluations</t>
  </si>
  <si>
    <t>≥ +100,0%</t>
  </si>
  <si>
    <t>EBIT</t>
  </si>
  <si>
    <t>Financial results</t>
  </si>
  <si>
    <t>n/a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</si>
  <si>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</si>
  <si>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</si>
  <si>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</si>
  <si>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</si>
  <si>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</si>
  <si>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</si>
  <si>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30 9 2019</t>
  </si>
  <si>
    <t>31 12 2018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</si>
  <si>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</si>
  <si>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</si>
  <si>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</si>
  <si>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</si>
  <si>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</si>
  <si>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</si>
  <si>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</si>
  <si>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Gesamtdurchschnittszinssatz 
inkl. Kosten für Derivate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</si>
  <si>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</si>
  <si>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</si>
  <si>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</si>
  <si>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</si>
  <si>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</si>
  <si>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</si>
  <si>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</si>
  <si>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</si>
  <si>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</si>
  <si>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</si>
  <si>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</si>
  <si>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</si>
  <si>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</si>
  <si>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</si>
  <si>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</si>
  <si>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</si>
  <si>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</si>
  <si>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</si>
  <si>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</si>
  <si>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</si>
  <si>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</si>
  <si>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</si>
  <si>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</si>
  <si>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</si>
  <si>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</si>
  <si>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</si>
  <si>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</si>
  <si>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</si>
  <si>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</si>
  <si>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</si>
  <si>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</si>
  <si>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</si>
  <si>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</si>
  <si>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</si>
  <si>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</si>
  <si>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Q3 2019</t>
  </si>
  <si>
    <t>Q3 2018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</si>
  <si>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</si>
  <si>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</si>
  <si>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</si>
  <si>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</si>
  <si>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</si>
  <si>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</si>
  <si>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</si>
  <si>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</si>
  <si>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</si>
  <si>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</si>
  <si>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</si>
  <si>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</si>
  <si>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</si>
  <si>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</si>
  <si>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</si>
  <si>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</si>
  <si>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</si>
  <si>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</si>
  <si>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</si>
  <si>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</si>
  <si>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</si>
  <si>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</si>
  <si>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</si>
  <si>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</si>
  <si>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</si>
  <si>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</si>
  <si>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</si>
  <si>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</si>
  <si>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</si>
  <si>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</si>
  <si>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</si>
  <si>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</si>
  <si>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</si>
  <si>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</si>
  <si>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</si>
  <si>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</si>
  <si>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</si>
  <si>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</si>
  <si>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</si>
  <si>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</si>
  <si>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</si>
  <si>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</si>
  <si>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</si>
  <si>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</si>
  <si>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</si>
  <si>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</si>
  <si>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</si>
  <si>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</si>
  <si>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</si>
  <si>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</si>
  <si>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</si>
  <si>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</si>
  <si>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</si>
  <si>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</si>
  <si>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</si>
  <si>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</si>
  <si>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</si>
  <si>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</si>
  <si>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</si>
  <si>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</si>
  <si>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</si>
  <si>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</si>
  <si>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</si>
  <si>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</si>
  <si>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</si>
  <si>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</si>
  <si>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</si>
  <si>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</si>
  <si>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</si>
  <si>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</si>
  <si>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</si>
  <si>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</si>
  <si>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</si>
  <si>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</si>
  <si>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Goodwill impairment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</si>
  <si>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</si>
  <si>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</si>
  <si>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</si>
  <si>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</si>
  <si>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</si>
  <si>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</si>
  <si>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</si>
  <si>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</si>
  <si>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</si>
  <si>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</si>
  <si>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</si>
  <si>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</si>
  <si>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</si>
  <si>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</si>
  <si>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</si>
  <si>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paid for business combinations in prior periods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</si>
  <si>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</si>
  <si>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</si>
  <si>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</si>
  <si>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Acquisition of equity accounted investments and increase in receivables from other net investment positions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</si>
  <si>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</si>
  <si>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</si>
  <si>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</si>
  <si>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</si>
  <si>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</si>
  <si>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</si>
  <si>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</si>
  <si>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 financial liabilities plus increase in blocked cash and cash equivalents</t>
  </si>
  <si>
    <t>Redemption of convertible bonds</t>
  </si>
  <si>
    <t>Derivatives</t>
  </si>
  <si>
    <t>Interest paid</t>
  </si>
  <si>
    <t>Distributions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</si>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</sst>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4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Fill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</cellXfs>
  <cellStyles count="4">
    <cellStyle name="Kopf einzelne" xfId="1"/>
    <cellStyle name="Normal" xfId="0" builtinId="0"/>
    <cellStyle name="Summe" xfId="3"/>
    <cellStyle name="Zwischensumme" xfId="2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topLeftCell="A10" workbookViewId="0">
      <selection activeCell="E46" sqref="E46"/>
    </sheetView>
  </sheetViews>
  <sheetFormatPr defaultColWidth="11.42578125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s="19" customFormat="1" x14ac:dyDescent="0.2">
      <c r="A2" s="16"/>
      <c r="B2" s="16"/>
      <c r="C2" s="17"/>
      <c r="D2" s="18"/>
      <c r="E2" s="18"/>
    </row>
    <row r="3" spans="1:5" s="19" customFormat="1" x14ac:dyDescent="0.2">
      <c r="A3" s="20" t="s">
        <v>1</v>
      </c>
      <c r="B3" s="20"/>
      <c r="C3" s="21" t="s">
        <v>2</v>
      </c>
      <c r="D3" s="21" t="s">
        <v>3</v>
      </c>
      <c r="E3" s="22" t="s">
        <v>4</v>
      </c>
    </row>
    <row r="4" spans="1:5" s="19" customFormat="1" x14ac:dyDescent="0.2">
      <c r="A4" s="23" t="s">
        <v>5</v>
      </c>
      <c r="B4" s="23" t="s">
        <v>6</v>
      </c>
      <c r="C4" s="5">
        <v>203404000</v>
      </c>
      <c r="D4" s="5">
        <v>175667000</v>
      </c>
      <c r="E4" s="7">
        <v>0.15789533606198092</v>
      </c>
    </row>
    <row r="5" spans="1:5" s="19" customFormat="1" x14ac:dyDescent="0.2">
      <c r="A5" s="18" t="s">
        <v>7</v>
      </c>
      <c r="B5" s="18" t="s">
        <v>6</v>
      </c>
      <c r="C5" s="5">
        <v>153825000</v>
      </c>
      <c r="D5" s="5">
        <v>134534000</v>
      </c>
      <c r="E5" s="7">
        <v>0.14339126168849511</v>
      </c>
    </row>
    <row r="6" spans="1:5" s="19" customFormat="1" x14ac:dyDescent="0.2">
      <c r="A6" s="18" t="s">
        <v>8</v>
      </c>
      <c r="B6" s="18" t="s">
        <v>6</v>
      </c>
      <c r="C6" s="5">
        <v>3673000</v>
      </c>
      <c r="D6" s="5">
        <v>28118000</v>
      </c>
      <c r="E6" s="7">
        <v>-0.8693719325698841</v>
      </c>
    </row>
    <row r="7" spans="1:5" s="19" customFormat="1" x14ac:dyDescent="0.2">
      <c r="A7" s="18" t="s">
        <v>9</v>
      </c>
      <c r="B7" s="18" t="s">
        <v>6</v>
      </c>
      <c r="C7" s="5">
        <v>9122000</v>
      </c>
      <c r="D7" s="5">
        <v>23748000</v>
      </c>
      <c r="E7" s="7">
        <v>-0.61588344281623719</v>
      </c>
    </row>
    <row r="8" spans="1:5" s="19" customFormat="1" x14ac:dyDescent="0.2">
      <c r="A8" s="18" t="s">
        <v>10</v>
      </c>
      <c r="B8" s="18" t="s">
        <v>6</v>
      </c>
      <c r="C8" s="5">
        <v>139743000</v>
      </c>
      <c r="D8" s="5">
        <v>149688000</v>
      </c>
      <c r="E8" s="7">
        <v>-6.6438191438191435E-2</v>
      </c>
    </row>
    <row r="9" spans="1:5" s="19" customFormat="1" x14ac:dyDescent="0.2">
      <c r="A9" s="18" t="s">
        <v>11</v>
      </c>
      <c r="B9" s="18" t="s">
        <v>6</v>
      </c>
      <c r="C9" s="5">
        <v>116771000</v>
      </c>
      <c r="D9" s="5">
        <v>31154000</v>
      </c>
      <c r="E9" s="7" t="s">
        <v>12</v>
      </c>
    </row>
    <row r="10" spans="1:5" s="19" customFormat="1" x14ac:dyDescent="0.2">
      <c r="A10" s="18" t="s">
        <v>13</v>
      </c>
      <c r="B10" s="18" t="s">
        <v>6</v>
      </c>
      <c r="C10" s="5">
        <v>237126000</v>
      </c>
      <c r="D10" s="5">
        <v>150113000</v>
      </c>
      <c r="E10" s="7">
        <v>0.57964999700225828</v>
      </c>
    </row>
    <row r="11" spans="1:5" s="19" customFormat="1" x14ac:dyDescent="0.2">
      <c r="A11" s="18" t="s">
        <v>14</v>
      </c>
      <c r="B11" s="18" t="s">
        <v>6</v>
      </c>
      <c r="C11" s="5">
        <v>-24491000</v>
      </c>
      <c r="D11" s="5">
        <v>32328000</v>
      </c>
      <c r="E11" s="7" t="s">
        <v>15</v>
      </c>
    </row>
    <row r="12" spans="1:5" s="19" customFormat="1" x14ac:dyDescent="0.2">
      <c r="A12" s="18" t="s">
        <v>16</v>
      </c>
      <c r="B12" s="18" t="s">
        <v>6</v>
      </c>
      <c r="C12" s="5">
        <v>212635000</v>
      </c>
      <c r="D12" s="5">
        <v>182441000</v>
      </c>
      <c r="E12" s="7">
        <v>0.16550007947774897</v>
      </c>
    </row>
    <row r="13" spans="1:5" s="19" customFormat="1" x14ac:dyDescent="0.2">
      <c r="A13" s="18" t="s">
        <v>17</v>
      </c>
      <c r="B13" s="18" t="s">
        <v>6</v>
      </c>
      <c r="C13" s="5">
        <v>202615000</v>
      </c>
      <c r="D13" s="5">
        <v>135004000</v>
      </c>
      <c r="E13" s="7">
        <v>0.50080738348493381</v>
      </c>
    </row>
    <row r="14" spans="1:5" s="19" customFormat="1" x14ac:dyDescent="0.2">
      <c r="A14" s="18" t="s">
        <v>18</v>
      </c>
      <c r="B14" s="18" t="s">
        <v>6</v>
      </c>
      <c r="C14" s="5">
        <v>92778952.806742847</v>
      </c>
      <c r="D14" s="5">
        <v>63000000</v>
      </c>
      <c r="E14" s="7">
        <v>0.47399999999999998</v>
      </c>
    </row>
    <row r="15" spans="1:5" s="19" customFormat="1" x14ac:dyDescent="0.2">
      <c r="A15" s="18" t="s">
        <v>19</v>
      </c>
      <c r="B15" s="18" t="s">
        <v>20</v>
      </c>
      <c r="C15" s="6">
        <v>0.86396254147220974</v>
      </c>
      <c r="D15" s="6">
        <v>0.56771301461900658</v>
      </c>
      <c r="E15" s="7">
        <v>0.50900000000000001</v>
      </c>
    </row>
    <row r="16" spans="1:5" s="19" customFormat="1" x14ac:dyDescent="0.2">
      <c r="A16" s="24"/>
      <c r="B16" s="24"/>
      <c r="C16" s="5"/>
      <c r="D16" s="5"/>
      <c r="E16" s="7"/>
    </row>
    <row r="17" spans="1:5" s="19" customFormat="1" x14ac:dyDescent="0.2">
      <c r="A17" s="25" t="s">
        <v>21</v>
      </c>
      <c r="B17" s="25"/>
      <c r="C17" s="10" t="s">
        <v>22</v>
      </c>
      <c r="D17" s="10" t="s">
        <v>23</v>
      </c>
      <c r="E17" s="10" t="s">
        <v>4</v>
      </c>
    </row>
    <row r="18" spans="1:5" s="19" customFormat="1" x14ac:dyDescent="0.2">
      <c r="A18" s="23" t="s">
        <v>24</v>
      </c>
      <c r="B18" s="23" t="s">
        <v>6</v>
      </c>
      <c r="C18" s="5">
        <v>6195975000</v>
      </c>
      <c r="D18" s="5">
        <v>5837668000</v>
      </c>
      <c r="E18" s="7">
        <v>6.1378447695209802E-2</v>
      </c>
    </row>
    <row r="19" spans="1:5" s="19" customFormat="1" x14ac:dyDescent="0.2">
      <c r="A19" s="18" t="s">
        <v>25</v>
      </c>
      <c r="B19" s="18" t="s">
        <v>26</v>
      </c>
      <c r="C19" s="7">
        <v>0.44946888907718319</v>
      </c>
      <c r="D19" s="7">
        <v>0.47970199744144409</v>
      </c>
      <c r="E19" s="7" t="s">
        <v>15</v>
      </c>
    </row>
    <row r="20" spans="1:5" s="19" customFormat="1" x14ac:dyDescent="0.2">
      <c r="A20" s="18" t="s">
        <v>27</v>
      </c>
      <c r="B20" s="18" t="s">
        <v>6</v>
      </c>
      <c r="C20" s="5">
        <v>2475866000</v>
      </c>
      <c r="D20" s="5">
        <v>1793516000</v>
      </c>
      <c r="E20" s="7">
        <v>0.38045381251129068</v>
      </c>
    </row>
    <row r="21" spans="1:5" s="19" customFormat="1" x14ac:dyDescent="0.2">
      <c r="A21" s="18" t="s">
        <v>28</v>
      </c>
      <c r="B21" s="18" t="s">
        <v>6</v>
      </c>
      <c r="C21" s="5">
        <v>256891000</v>
      </c>
      <c r="D21" s="5">
        <v>631754000</v>
      </c>
      <c r="E21" s="7">
        <v>-0.59336862133045454</v>
      </c>
    </row>
    <row r="22" spans="1:5" s="19" customFormat="1" x14ac:dyDescent="0.2">
      <c r="A22" s="18" t="s">
        <v>29</v>
      </c>
      <c r="B22" s="18" t="s">
        <v>26</v>
      </c>
      <c r="C22" s="7">
        <v>0.44213969334631253</v>
      </c>
      <c r="D22" s="7">
        <v>0.37294112240656435</v>
      </c>
      <c r="E22" s="7" t="s">
        <v>15</v>
      </c>
    </row>
    <row r="23" spans="1:5" s="19" customFormat="1" x14ac:dyDescent="0.2">
      <c r="A23" s="18" t="s">
        <v>30</v>
      </c>
      <c r="B23" s="18" t="s">
        <v>26</v>
      </c>
      <c r="C23" s="7">
        <v>0.91261654825419103</v>
      </c>
      <c r="D23" s="7">
        <v>0.64055341831584078</v>
      </c>
      <c r="E23" s="7" t="s">
        <v>15</v>
      </c>
    </row>
    <row r="24" spans="1:5" s="19" customFormat="1" ht="25.5" x14ac:dyDescent="0.2">
      <c r="A24" s="26" t="s">
        <v>31</v>
      </c>
      <c r="B24" s="18" t="s">
        <v>26</v>
      </c>
      <c r="C24" s="7">
        <v>1.95E-2</v>
      </c>
      <c r="D24" s="7">
        <v>2.1000000000000001E-2</v>
      </c>
      <c r="E24" s="7" t="s">
        <v>15</v>
      </c>
    </row>
    <row r="25" spans="1:5" s="19" customFormat="1" x14ac:dyDescent="0.2">
      <c r="A25" s="18" t="s">
        <v>32</v>
      </c>
      <c r="B25" s="18" t="s">
        <v>33</v>
      </c>
      <c r="C25" s="8">
        <v>4</v>
      </c>
      <c r="D25" s="8">
        <v>3.3</v>
      </c>
      <c r="E25" s="7">
        <v>0.21212121212121218</v>
      </c>
    </row>
    <row r="26" spans="1:5" s="19" customFormat="1" x14ac:dyDescent="0.2">
      <c r="A26" s="24"/>
      <c r="B26" s="24"/>
      <c r="C26" s="5"/>
      <c r="D26" s="5"/>
      <c r="E26" s="7"/>
    </row>
    <row r="27" spans="1:5" s="19" customFormat="1" x14ac:dyDescent="0.2">
      <c r="A27" s="25" t="s">
        <v>34</v>
      </c>
      <c r="B27" s="25"/>
      <c r="C27" s="10" t="s">
        <v>22</v>
      </c>
      <c r="D27" s="10" t="s">
        <v>23</v>
      </c>
      <c r="E27" s="10" t="s">
        <v>4</v>
      </c>
    </row>
    <row r="28" spans="1:5" s="19" customFormat="1" x14ac:dyDescent="0.2">
      <c r="A28" s="23" t="s">
        <v>35</v>
      </c>
      <c r="B28" s="24"/>
      <c r="C28" s="9">
        <v>216</v>
      </c>
      <c r="D28" s="9">
        <v>226</v>
      </c>
      <c r="E28" s="7">
        <v>-4.4247787610619468E-2</v>
      </c>
    </row>
    <row r="29" spans="1:5" s="19" customFormat="1" x14ac:dyDescent="0.2">
      <c r="A29" s="18" t="s">
        <v>36</v>
      </c>
      <c r="B29" s="18" t="s">
        <v>37</v>
      </c>
      <c r="C29" s="9">
        <v>2035019</v>
      </c>
      <c r="D29" s="9">
        <v>1891627</v>
      </c>
      <c r="E29" s="7">
        <v>7.5803527862522577E-2</v>
      </c>
    </row>
    <row r="30" spans="1:5" s="19" customFormat="1" x14ac:dyDescent="0.2">
      <c r="A30" s="18" t="s">
        <v>38</v>
      </c>
      <c r="B30" s="18" t="s">
        <v>26</v>
      </c>
      <c r="C30" s="7">
        <v>0.95099999999999996</v>
      </c>
      <c r="D30" s="7">
        <v>0.95799999999999996</v>
      </c>
      <c r="E30" s="7" t="s">
        <v>15</v>
      </c>
    </row>
    <row r="31" spans="1:5" s="19" customFormat="1" x14ac:dyDescent="0.2">
      <c r="A31" s="27" t="s">
        <v>39</v>
      </c>
      <c r="B31" s="18" t="s">
        <v>26</v>
      </c>
      <c r="C31" s="7">
        <v>6.3E-2</v>
      </c>
      <c r="D31" s="7">
        <v>6.3E-2</v>
      </c>
      <c r="E31" s="7" t="s">
        <v>15</v>
      </c>
    </row>
    <row r="32" spans="1:5" s="19" customFormat="1" x14ac:dyDescent="0.2">
      <c r="A32" s="18" t="s">
        <v>40</v>
      </c>
      <c r="B32" s="18" t="s">
        <v>26</v>
      </c>
      <c r="C32" s="7">
        <v>6.6000000000000003E-2</v>
      </c>
      <c r="D32" s="7">
        <v>6.7000000000000004E-2</v>
      </c>
      <c r="E32" s="7" t="s">
        <v>15</v>
      </c>
    </row>
    <row r="33" spans="1:5" s="19" customFormat="1" x14ac:dyDescent="0.2">
      <c r="A33" s="18" t="s">
        <v>41</v>
      </c>
      <c r="B33" s="18" t="s">
        <v>6</v>
      </c>
      <c r="C33" s="5">
        <v>5117411000</v>
      </c>
      <c r="D33" s="5">
        <v>4338040000</v>
      </c>
      <c r="E33" s="7">
        <v>0.17965970807092604</v>
      </c>
    </row>
    <row r="34" spans="1:5" s="19" customFormat="1" x14ac:dyDescent="0.2">
      <c r="A34" s="28" t="s">
        <v>42</v>
      </c>
      <c r="B34" s="18" t="s">
        <v>6</v>
      </c>
      <c r="C34" s="5">
        <v>4903108000</v>
      </c>
      <c r="D34" s="5">
        <v>3893568000</v>
      </c>
      <c r="E34" s="7">
        <v>0.25928402945575885</v>
      </c>
    </row>
    <row r="35" spans="1:5" s="19" customFormat="1" x14ac:dyDescent="0.2">
      <c r="A35" s="28" t="s">
        <v>43</v>
      </c>
      <c r="B35" s="18" t="s">
        <v>6</v>
      </c>
      <c r="C35" s="5">
        <v>213435000</v>
      </c>
      <c r="D35" s="5">
        <v>397540000</v>
      </c>
      <c r="E35" s="7">
        <v>-0.46311063037681743</v>
      </c>
    </row>
    <row r="36" spans="1:5" s="19" customFormat="1" x14ac:dyDescent="0.2">
      <c r="A36" s="28" t="s">
        <v>44</v>
      </c>
      <c r="B36" s="18" t="s">
        <v>6</v>
      </c>
      <c r="C36" s="5">
        <v>868000</v>
      </c>
      <c r="D36" s="5">
        <v>46932000</v>
      </c>
      <c r="E36" s="7">
        <v>-0.9815051563964885</v>
      </c>
    </row>
    <row r="37" spans="1:5" s="19" customFormat="1" x14ac:dyDescent="0.2">
      <c r="A37" s="18" t="s">
        <v>45</v>
      </c>
      <c r="B37" s="18" t="s">
        <v>6</v>
      </c>
      <c r="C37" s="5">
        <v>1498319778.3199999</v>
      </c>
      <c r="D37" s="5">
        <v>749000000</v>
      </c>
      <c r="E37" s="7" t="s">
        <v>12</v>
      </c>
    </row>
    <row r="38" spans="1:5" s="19" customFormat="1" x14ac:dyDescent="0.2">
      <c r="A38" s="29"/>
      <c r="B38" s="29"/>
      <c r="C38" s="30"/>
      <c r="D38" s="31"/>
      <c r="E38" s="32"/>
    </row>
    <row r="39" spans="1:5" s="19" customFormat="1" x14ac:dyDescent="0.2">
      <c r="A39" s="25" t="s">
        <v>46</v>
      </c>
      <c r="B39" s="25"/>
      <c r="C39" s="10" t="s">
        <v>22</v>
      </c>
      <c r="D39" s="10" t="s">
        <v>23</v>
      </c>
      <c r="E39" s="10" t="s">
        <v>4</v>
      </c>
    </row>
    <row r="40" spans="1:5" s="19" customFormat="1" x14ac:dyDescent="0.2">
      <c r="A40" s="23" t="s">
        <v>47</v>
      </c>
      <c r="B40" s="23" t="s">
        <v>6</v>
      </c>
      <c r="C40" s="5">
        <v>3395886286.0804834</v>
      </c>
      <c r="D40" s="5">
        <v>3086005009.0035992</v>
      </c>
      <c r="E40" s="7">
        <v>0.10041502725134523</v>
      </c>
    </row>
    <row r="41" spans="1:5" s="19" customFormat="1" x14ac:dyDescent="0.2">
      <c r="A41" s="18" t="s">
        <v>48</v>
      </c>
      <c r="B41" s="18" t="s">
        <v>20</v>
      </c>
      <c r="C41" s="6">
        <v>29.586165031461864</v>
      </c>
      <c r="D41" s="6">
        <v>28.802602968985408</v>
      </c>
      <c r="E41" s="7">
        <v>2.7204557286721418E-2</v>
      </c>
    </row>
    <row r="42" spans="1:5" s="19" customFormat="1" x14ac:dyDescent="0.2">
      <c r="A42" s="18" t="s">
        <v>49</v>
      </c>
      <c r="B42" s="18" t="s">
        <v>6</v>
      </c>
      <c r="C42" s="5">
        <v>3325068728.3799553</v>
      </c>
      <c r="D42" s="5">
        <v>3047682640.5287285</v>
      </c>
      <c r="E42" s="7">
        <v>9.1015410910075714E-2</v>
      </c>
    </row>
    <row r="43" spans="1:5" s="19" customFormat="1" x14ac:dyDescent="0.2">
      <c r="A43" s="33" t="s">
        <v>50</v>
      </c>
      <c r="B43" s="33" t="s">
        <v>20</v>
      </c>
      <c r="C43" s="6">
        <v>28.969177366756757</v>
      </c>
      <c r="D43" s="6">
        <v>28.444928901447437</v>
      </c>
      <c r="E43" s="7">
        <v>1.8430296209411279E-2</v>
      </c>
    </row>
    <row r="44" spans="1:5" s="19" customFormat="1" x14ac:dyDescent="0.2">
      <c r="A44" s="25"/>
      <c r="B44" s="25"/>
      <c r="C44" s="10" t="s">
        <v>2</v>
      </c>
      <c r="D44" s="10" t="s">
        <v>3</v>
      </c>
      <c r="E44" s="10" t="s">
        <v>4</v>
      </c>
    </row>
    <row r="45" spans="1:5" s="19" customFormat="1" x14ac:dyDescent="0.2">
      <c r="A45" s="23" t="s">
        <v>51</v>
      </c>
      <c r="B45" s="23" t="s">
        <v>6</v>
      </c>
      <c r="C45" s="5">
        <v>110495044.43006714</v>
      </c>
      <c r="D45" s="5">
        <v>79188732.423472703</v>
      </c>
      <c r="E45" s="7">
        <v>0.3953379609510555</v>
      </c>
    </row>
    <row r="46" spans="1:5" s="19" customFormat="1" x14ac:dyDescent="0.2">
      <c r="A46" s="18" t="s">
        <v>52</v>
      </c>
      <c r="B46" s="18" t="s">
        <v>20</v>
      </c>
      <c r="C46" s="6">
        <v>1.0289357286100731</v>
      </c>
      <c r="D46" s="6">
        <v>0.71364159930877336</v>
      </c>
      <c r="E46" s="7">
        <v>0.45100000000000001</v>
      </c>
    </row>
    <row r="47" spans="1:5" s="19" customFormat="1" x14ac:dyDescent="0.2">
      <c r="A47" s="18" t="s">
        <v>53</v>
      </c>
      <c r="B47" s="18" t="s">
        <v>6</v>
      </c>
      <c r="C47" s="5">
        <v>113626925.84249428</v>
      </c>
      <c r="D47" s="5">
        <v>54431173.398653306</v>
      </c>
      <c r="E47" s="7" t="s">
        <v>12</v>
      </c>
    </row>
    <row r="48" spans="1:5" s="19" customFormat="1" x14ac:dyDescent="0.2">
      <c r="A48" s="18" t="s">
        <v>54</v>
      </c>
      <c r="B48" s="18" t="s">
        <v>20</v>
      </c>
      <c r="C48" s="6">
        <v>1.0580999748406414</v>
      </c>
      <c r="D48" s="6">
        <v>0.49053889787235133</v>
      </c>
      <c r="E48" s="7" t="s">
        <v>12</v>
      </c>
    </row>
    <row r="49" spans="1:5" s="19" customFormat="1" x14ac:dyDescent="0.2">
      <c r="A49" s="18" t="s">
        <v>55</v>
      </c>
      <c r="B49" s="18" t="s">
        <v>26</v>
      </c>
      <c r="C49" s="7">
        <v>5.2542470848577161E-2</v>
      </c>
      <c r="D49" s="7">
        <v>5.6108467290972547E-2</v>
      </c>
      <c r="E49" s="7" t="s">
        <v>15</v>
      </c>
    </row>
    <row r="50" spans="1:5" s="19" customFormat="1" x14ac:dyDescent="0.2">
      <c r="A50" s="29"/>
      <c r="B50" s="29"/>
      <c r="C50" s="30"/>
      <c r="D50" s="31"/>
      <c r="E50" s="30"/>
    </row>
    <row r="51" spans="1:5" s="19" customFormat="1" x14ac:dyDescent="0.2">
      <c r="A51" s="25" t="s">
        <v>56</v>
      </c>
      <c r="B51" s="25"/>
      <c r="C51" s="10" t="s">
        <v>22</v>
      </c>
      <c r="D51" s="10" t="s">
        <v>23</v>
      </c>
      <c r="E51" s="10" t="s">
        <v>4</v>
      </c>
    </row>
    <row r="52" spans="1:5" s="19" customFormat="1" x14ac:dyDescent="0.2">
      <c r="A52" s="23" t="s">
        <v>57</v>
      </c>
      <c r="B52" s="23" t="s">
        <v>20</v>
      </c>
      <c r="C52" s="6">
        <v>27.789120828375673</v>
      </c>
      <c r="D52" s="6">
        <v>26.291283181692759</v>
      </c>
      <c r="E52" s="7">
        <v>5.6970884088529149E-2</v>
      </c>
    </row>
    <row r="53" spans="1:5" s="19" customFormat="1" x14ac:dyDescent="0.2">
      <c r="A53" s="18" t="s">
        <v>58</v>
      </c>
      <c r="B53" s="18" t="s">
        <v>20</v>
      </c>
      <c r="C53" s="6">
        <v>25.55</v>
      </c>
      <c r="D53" s="6">
        <v>20.9</v>
      </c>
      <c r="E53" s="7">
        <v>0.22248803827751207</v>
      </c>
    </row>
    <row r="54" spans="1:5" s="19" customFormat="1" x14ac:dyDescent="0.2">
      <c r="A54" s="18" t="s">
        <v>59</v>
      </c>
      <c r="B54" s="18" t="s">
        <v>26</v>
      </c>
      <c r="C54" s="7">
        <v>0.1364206894394665</v>
      </c>
      <c r="D54" s="7">
        <v>0.27437113852157452</v>
      </c>
      <c r="E54" s="7" t="s">
        <v>15</v>
      </c>
    </row>
    <row r="55" spans="1:5" s="19" customFormat="1" x14ac:dyDescent="0.2">
      <c r="A55" s="18" t="s">
        <v>60</v>
      </c>
      <c r="B55" s="24"/>
      <c r="C55" s="9">
        <v>112085269</v>
      </c>
      <c r="D55" s="9">
        <v>112085269</v>
      </c>
      <c r="E55" s="7">
        <v>0</v>
      </c>
    </row>
    <row r="56" spans="1:5" s="19" customFormat="1" x14ac:dyDescent="0.2">
      <c r="A56" s="18" t="s">
        <v>61</v>
      </c>
      <c r="B56" s="24"/>
      <c r="C56" s="9">
        <v>11208526</v>
      </c>
      <c r="D56" s="9">
        <v>4942001</v>
      </c>
      <c r="E56" s="7" t="s">
        <v>12</v>
      </c>
    </row>
    <row r="57" spans="1:5" s="19" customFormat="1" x14ac:dyDescent="0.2">
      <c r="A57" s="33" t="s">
        <v>62</v>
      </c>
      <c r="B57" s="33" t="s">
        <v>6</v>
      </c>
      <c r="C57" s="5">
        <v>2863778622.9500003</v>
      </c>
      <c r="D57" s="5">
        <v>2342582122.0999999</v>
      </c>
      <c r="E57" s="7">
        <v>0.22248803827751212</v>
      </c>
    </row>
    <row r="58" spans="1:5" s="19" customFormat="1" x14ac:dyDescent="0.2">
      <c r="A58" s="25"/>
      <c r="B58" s="25"/>
      <c r="C58" s="10" t="s">
        <v>2</v>
      </c>
      <c r="D58" s="10" t="s">
        <v>3</v>
      </c>
      <c r="E58" s="10" t="s">
        <v>4</v>
      </c>
    </row>
    <row r="59" spans="1:5" s="19" customFormat="1" x14ac:dyDescent="0.2">
      <c r="A59" s="23" t="s">
        <v>63</v>
      </c>
      <c r="B59" s="23" t="s">
        <v>20</v>
      </c>
      <c r="C59" s="6">
        <v>1.9032719230431812</v>
      </c>
      <c r="D59" s="6">
        <v>1.2336133468140242</v>
      </c>
      <c r="E59" s="7">
        <v>0.5428431671549615</v>
      </c>
    </row>
    <row r="60" spans="1:5" s="19" customFormat="1" x14ac:dyDescent="0.2">
      <c r="A60" s="18" t="s">
        <v>64</v>
      </c>
      <c r="B60" s="18" t="s">
        <v>20</v>
      </c>
      <c r="C60" s="6">
        <v>1.6923026097517295</v>
      </c>
      <c r="D60" s="6">
        <v>1.1385056639630704</v>
      </c>
      <c r="E60" s="7">
        <v>0.4864244099242554</v>
      </c>
    </row>
    <row r="61" spans="1:5" s="19" customFormat="1" x14ac:dyDescent="0.2"/>
    <row r="62" spans="1:5" s="19" customFormat="1" x14ac:dyDescent="0.2"/>
    <row r="63" spans="1:5" s="19" customFormat="1" x14ac:dyDescent="0.2"/>
    <row r="64" spans="1:5" s="19" customFormat="1" x14ac:dyDescent="0.2"/>
  </sheetData>
  <conditionalFormatting sqref="A14:B14 A3:E4 A52:D57 A5:D13 A59:D59 E5:E15 A16:E51">
    <cfRule type="expression" dxfId="25" priority="12">
      <formula>$B3="x"</formula>
    </cfRule>
  </conditionalFormatting>
  <conditionalFormatting sqref="A60:D60">
    <cfRule type="expression" dxfId="24" priority="11">
      <formula>$B60="x"</formula>
    </cfRule>
  </conditionalFormatting>
  <conditionalFormatting sqref="A15">
    <cfRule type="expression" dxfId="23" priority="10">
      <formula>$B15="x"</formula>
    </cfRule>
  </conditionalFormatting>
  <conditionalFormatting sqref="C24:D25 C37:D37 C40:D43 C45:D49 C28:D32">
    <cfRule type="expression" dxfId="22" priority="9">
      <formula>$I$1="X"</formula>
    </cfRule>
  </conditionalFormatting>
  <conditionalFormatting sqref="C53:D53">
    <cfRule type="expression" dxfId="21" priority="8">
      <formula>$I$1="X"</formula>
    </cfRule>
  </conditionalFormatting>
  <conditionalFormatting sqref="A58:E58">
    <cfRule type="expression" dxfId="20" priority="7">
      <formula>$B58="x"</formula>
    </cfRule>
  </conditionalFormatting>
  <conditionalFormatting sqref="E52:E57">
    <cfRule type="expression" dxfId="19" priority="6">
      <formula>$B52="x"</formula>
    </cfRule>
  </conditionalFormatting>
  <conditionalFormatting sqref="E59:E60">
    <cfRule type="expression" dxfId="18" priority="5">
      <formula>$B59="x"</formula>
    </cfRule>
  </conditionalFormatting>
  <conditionalFormatting sqref="C32:D32">
    <cfRule type="expression" dxfId="17" priority="4">
      <formula>$I$1="X"</formula>
    </cfRule>
  </conditionalFormatting>
  <conditionalFormatting sqref="C14:D15">
    <cfRule type="expression" dxfId="16" priority="3">
      <formula>$B14="x"</formula>
    </cfRule>
  </conditionalFormatting>
  <conditionalFormatting sqref="C14:D14">
    <cfRule type="expression" dxfId="15" priority="2">
      <formula>$I$1="X"</formula>
    </cfRule>
  </conditionalFormatting>
  <conditionalFormatting sqref="B15">
    <cfRule type="expression" dxfId="14" priority="1">
      <formula>$B15="x"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/>
  </sheetViews>
  <sheetFormatPr defaultColWidth="11.42578125" defaultRowHeight="12.75" x14ac:dyDescent="0.2"/>
  <cols>
    <col min="1" max="1" width="78.7109375" bestFit="1" customWidth="1"/>
    <col min="2" max="5" width="18.7109375" customWidth="1"/>
  </cols>
  <sheetData>
    <row r="1" spans="1:5" x14ac:dyDescent="0.2">
      <c r="A1" s="1" t="s">
        <v>65</v>
      </c>
      <c r="B1" s="3"/>
      <c r="C1" s="3"/>
      <c r="D1" s="4"/>
      <c r="E1" s="4"/>
    </row>
    <row r="2" spans="1:5" s="19" customFormat="1" x14ac:dyDescent="0.2">
      <c r="A2" s="34"/>
      <c r="B2" s="35"/>
      <c r="C2" s="35"/>
      <c r="D2" s="35"/>
      <c r="E2" s="35"/>
    </row>
    <row r="3" spans="1:5" s="19" customFormat="1" x14ac:dyDescent="0.2">
      <c r="A3" s="36" t="s">
        <v>66</v>
      </c>
      <c r="B3" s="37" t="s">
        <v>67</v>
      </c>
      <c r="C3" s="37" t="s">
        <v>2</v>
      </c>
      <c r="D3" s="37" t="s">
        <v>68</v>
      </c>
      <c r="E3" s="37" t="s">
        <v>3</v>
      </c>
    </row>
    <row r="4" spans="1:5" s="19" customFormat="1" x14ac:dyDescent="0.2">
      <c r="A4" s="38" t="s">
        <v>5</v>
      </c>
      <c r="B4" s="39">
        <v>71567000</v>
      </c>
      <c r="C4" s="39">
        <v>203404000</v>
      </c>
      <c r="D4" s="39">
        <v>56700000</v>
      </c>
      <c r="E4" s="39">
        <v>175667000</v>
      </c>
    </row>
    <row r="5" spans="1:5" s="19" customFormat="1" x14ac:dyDescent="0.2">
      <c r="A5" s="23" t="s">
        <v>69</v>
      </c>
      <c r="B5" s="40">
        <v>22558000</v>
      </c>
      <c r="C5" s="40">
        <v>63316000</v>
      </c>
      <c r="D5" s="40">
        <v>22789000</v>
      </c>
      <c r="E5" s="40">
        <v>67030000</v>
      </c>
    </row>
    <row r="6" spans="1:5" s="19" customFormat="1" x14ac:dyDescent="0.2">
      <c r="A6" s="33" t="s">
        <v>70</v>
      </c>
      <c r="B6" s="40">
        <v>164000</v>
      </c>
      <c r="C6" s="40">
        <v>756000</v>
      </c>
      <c r="D6" s="40">
        <v>1616000</v>
      </c>
      <c r="E6" s="40">
        <v>4229000</v>
      </c>
    </row>
    <row r="7" spans="1:5" s="19" customFormat="1" x14ac:dyDescent="0.2">
      <c r="A7" s="38" t="s">
        <v>71</v>
      </c>
      <c r="B7" s="39">
        <v>94289000</v>
      </c>
      <c r="C7" s="39">
        <v>267476000</v>
      </c>
      <c r="D7" s="39">
        <v>81105000</v>
      </c>
      <c r="E7" s="39">
        <v>246926000</v>
      </c>
    </row>
    <row r="8" spans="1:5" s="19" customFormat="1" x14ac:dyDescent="0.2">
      <c r="A8" s="23" t="s">
        <v>72</v>
      </c>
      <c r="B8" s="40">
        <v>-14523000</v>
      </c>
      <c r="C8" s="40">
        <v>-38265000</v>
      </c>
      <c r="D8" s="40">
        <v>-17735000</v>
      </c>
      <c r="E8" s="40">
        <v>-41285000</v>
      </c>
    </row>
    <row r="9" spans="1:5" s="19" customFormat="1" x14ac:dyDescent="0.2">
      <c r="A9" s="33" t="s">
        <v>73</v>
      </c>
      <c r="B9" s="40">
        <v>-26911000</v>
      </c>
      <c r="C9" s="40">
        <v>-75386000</v>
      </c>
      <c r="D9" s="40">
        <v>-23587000</v>
      </c>
      <c r="E9" s="40">
        <v>-71107000</v>
      </c>
    </row>
    <row r="10" spans="1:5" s="19" customFormat="1" x14ac:dyDescent="0.2">
      <c r="A10" s="38" t="s">
        <v>7</v>
      </c>
      <c r="B10" s="39">
        <v>52855000</v>
      </c>
      <c r="C10" s="39">
        <v>153825000</v>
      </c>
      <c r="D10" s="39">
        <v>39783000</v>
      </c>
      <c r="E10" s="39">
        <v>134534000</v>
      </c>
    </row>
    <row r="11" spans="1:5" s="19" customFormat="1" x14ac:dyDescent="0.2">
      <c r="A11" s="38" t="s">
        <v>8</v>
      </c>
      <c r="B11" s="39">
        <v>1990000</v>
      </c>
      <c r="C11" s="39">
        <v>3673000</v>
      </c>
      <c r="D11" s="39">
        <v>7469000</v>
      </c>
      <c r="E11" s="39">
        <v>28118000</v>
      </c>
    </row>
    <row r="12" spans="1:5" s="19" customFormat="1" x14ac:dyDescent="0.2">
      <c r="A12" s="38" t="s">
        <v>9</v>
      </c>
      <c r="B12" s="39">
        <v>-5187000</v>
      </c>
      <c r="C12" s="39">
        <v>9122000</v>
      </c>
      <c r="D12" s="39">
        <v>-411000</v>
      </c>
      <c r="E12" s="39">
        <v>23748000</v>
      </c>
    </row>
    <row r="13" spans="1:5" s="19" customFormat="1" x14ac:dyDescent="0.2">
      <c r="A13" s="18" t="s">
        <v>75</v>
      </c>
      <c r="B13" s="41">
        <v>1290000</v>
      </c>
      <c r="C13" s="41">
        <v>5369000</v>
      </c>
      <c r="D13" s="41">
        <v>1206000</v>
      </c>
      <c r="E13" s="41">
        <v>4306000</v>
      </c>
    </row>
    <row r="14" spans="1:5" s="19" customFormat="1" x14ac:dyDescent="0.2">
      <c r="A14" s="33" t="s">
        <v>76</v>
      </c>
      <c r="B14" s="41">
        <v>-9942000</v>
      </c>
      <c r="C14" s="41">
        <v>-32246000</v>
      </c>
      <c r="D14" s="41">
        <v>-13202000</v>
      </c>
      <c r="E14" s="41">
        <v>-41018000</v>
      </c>
    </row>
    <row r="15" spans="1:5" s="19" customFormat="1" x14ac:dyDescent="0.2">
      <c r="A15" s="38" t="s">
        <v>10</v>
      </c>
      <c r="B15" s="39">
        <v>41006000</v>
      </c>
      <c r="C15" s="39">
        <v>139743000</v>
      </c>
      <c r="D15" s="39">
        <v>34845000</v>
      </c>
      <c r="E15" s="39">
        <v>149688000</v>
      </c>
    </row>
    <row r="16" spans="1:5" s="19" customFormat="1" x14ac:dyDescent="0.2">
      <c r="A16" s="38" t="s">
        <v>77</v>
      </c>
      <c r="B16" s="39">
        <v>-7285000</v>
      </c>
      <c r="C16" s="39">
        <v>97383000</v>
      </c>
      <c r="D16" s="39">
        <v>-8847000</v>
      </c>
      <c r="E16" s="39">
        <v>425000</v>
      </c>
    </row>
    <row r="17" spans="1:5" s="19" customFormat="1" x14ac:dyDescent="0.2">
      <c r="A17" s="38" t="s">
        <v>78</v>
      </c>
      <c r="B17" s="39">
        <v>33721000</v>
      </c>
      <c r="C17" s="39">
        <v>237126000</v>
      </c>
      <c r="D17" s="39">
        <v>25998000</v>
      </c>
      <c r="E17" s="39">
        <v>150113000</v>
      </c>
    </row>
    <row r="18" spans="1:5" s="19" customFormat="1" x14ac:dyDescent="0.2">
      <c r="A18" s="18" t="s">
        <v>79</v>
      </c>
      <c r="B18" s="40">
        <v>-19932000</v>
      </c>
      <c r="C18" s="40">
        <v>-51518000</v>
      </c>
      <c r="D18" s="40">
        <v>-17574000</v>
      </c>
      <c r="E18" s="40">
        <v>-51336000</v>
      </c>
    </row>
    <row r="19" spans="1:5" s="19" customFormat="1" x14ac:dyDescent="0.2">
      <c r="A19" s="18" t="s">
        <v>80</v>
      </c>
      <c r="B19" s="40">
        <v>624000</v>
      </c>
      <c r="C19" s="40">
        <v>1776000</v>
      </c>
      <c r="D19" s="40">
        <v>3649000</v>
      </c>
      <c r="E19" s="40">
        <v>6734000</v>
      </c>
    </row>
    <row r="20" spans="1:5" s="19" customFormat="1" x14ac:dyDescent="0.2">
      <c r="A20" s="18" t="s">
        <v>81</v>
      </c>
      <c r="B20" s="40">
        <v>701000</v>
      </c>
      <c r="C20" s="40">
        <v>-753000</v>
      </c>
      <c r="D20" s="40">
        <v>-1171000</v>
      </c>
      <c r="E20" s="40">
        <v>73000</v>
      </c>
    </row>
    <row r="21" spans="1:5" s="19" customFormat="1" x14ac:dyDescent="0.2">
      <c r="A21" s="18" t="s">
        <v>82</v>
      </c>
      <c r="B21" s="40">
        <v>-4966000</v>
      </c>
      <c r="C21" s="40">
        <v>-21118000</v>
      </c>
      <c r="D21" s="40">
        <v>4610000</v>
      </c>
      <c r="E21" s="40">
        <v>4291000</v>
      </c>
    </row>
    <row r="22" spans="1:5" s="19" customFormat="1" x14ac:dyDescent="0.2">
      <c r="A22" s="33" t="s">
        <v>83</v>
      </c>
      <c r="B22" s="40">
        <v>3726000</v>
      </c>
      <c r="C22" s="40">
        <v>47122000</v>
      </c>
      <c r="D22" s="40">
        <v>41303000</v>
      </c>
      <c r="E22" s="40">
        <v>72566000</v>
      </c>
    </row>
    <row r="23" spans="1:5" s="19" customFormat="1" x14ac:dyDescent="0.2">
      <c r="A23" s="38" t="s">
        <v>14</v>
      </c>
      <c r="B23" s="39">
        <v>-19847000</v>
      </c>
      <c r="C23" s="39">
        <v>-24491000</v>
      </c>
      <c r="D23" s="39">
        <v>30817000</v>
      </c>
      <c r="E23" s="39">
        <v>32328000</v>
      </c>
    </row>
    <row r="24" spans="1:5" s="19" customFormat="1" x14ac:dyDescent="0.2">
      <c r="A24" s="38" t="s">
        <v>84</v>
      </c>
      <c r="B24" s="39">
        <v>13874000</v>
      </c>
      <c r="C24" s="39">
        <v>212635000</v>
      </c>
      <c r="D24" s="39">
        <v>56815000</v>
      </c>
      <c r="E24" s="39">
        <v>182441000</v>
      </c>
    </row>
    <row r="25" spans="1:5" s="19" customFormat="1" x14ac:dyDescent="0.2">
      <c r="A25" s="18" t="s">
        <v>85</v>
      </c>
      <c r="B25" s="40">
        <v>2038000</v>
      </c>
      <c r="C25" s="40">
        <v>-5172000</v>
      </c>
      <c r="D25" s="40">
        <v>-13008000</v>
      </c>
      <c r="E25" s="40">
        <v>-17313000</v>
      </c>
    </row>
    <row r="26" spans="1:5" s="19" customFormat="1" x14ac:dyDescent="0.2">
      <c r="A26" s="33" t="s">
        <v>86</v>
      </c>
      <c r="B26" s="40">
        <v>1428000</v>
      </c>
      <c r="C26" s="40">
        <v>-8302000</v>
      </c>
      <c r="D26" s="40">
        <v>2515000</v>
      </c>
      <c r="E26" s="40">
        <v>-29353000</v>
      </c>
    </row>
    <row r="27" spans="1:5" s="19" customFormat="1" x14ac:dyDescent="0.2">
      <c r="A27" s="38" t="s">
        <v>87</v>
      </c>
      <c r="B27" s="39">
        <v>17340000</v>
      </c>
      <c r="C27" s="39">
        <v>199161000</v>
      </c>
      <c r="D27" s="39">
        <v>46322000</v>
      </c>
      <c r="E27" s="39">
        <v>135775000</v>
      </c>
    </row>
    <row r="28" spans="1:5" s="19" customFormat="1" ht="13.5" thickBot="1" x14ac:dyDescent="0.25">
      <c r="A28" s="42" t="s">
        <v>88</v>
      </c>
      <c r="B28" s="43">
        <v>0</v>
      </c>
      <c r="C28" s="43">
        <v>3454000</v>
      </c>
      <c r="D28" s="41">
        <v>2469000</v>
      </c>
      <c r="E28" s="41">
        <v>-771000</v>
      </c>
    </row>
    <row r="29" spans="1:5" s="19" customFormat="1" x14ac:dyDescent="0.2">
      <c r="A29" s="44" t="s">
        <v>17</v>
      </c>
      <c r="B29" s="45">
        <v>17340000</v>
      </c>
      <c r="C29" s="45">
        <v>202615000</v>
      </c>
      <c r="D29" s="45">
        <v>48791000</v>
      </c>
      <c r="E29" s="45">
        <v>135004000</v>
      </c>
    </row>
    <row r="30" spans="1:5" s="19" customFormat="1" x14ac:dyDescent="0.2">
      <c r="A30" s="46" t="s">
        <v>89</v>
      </c>
      <c r="B30" s="47">
        <v>17954000</v>
      </c>
      <c r="C30" s="47">
        <v>204388000</v>
      </c>
      <c r="D30" s="47">
        <v>48876000</v>
      </c>
      <c r="E30" s="47">
        <v>136896000</v>
      </c>
    </row>
    <row r="31" spans="1:5" s="19" customFormat="1" x14ac:dyDescent="0.2">
      <c r="A31" s="46" t="s">
        <v>90</v>
      </c>
      <c r="B31" s="47">
        <v>-614000</v>
      </c>
      <c r="C31" s="47">
        <v>-1773000</v>
      </c>
      <c r="D31" s="47">
        <v>-85000</v>
      </c>
      <c r="E31" s="47">
        <v>-1892000</v>
      </c>
    </row>
    <row r="32" spans="1:5" s="19" customFormat="1" x14ac:dyDescent="0.2">
      <c r="A32" s="38" t="s">
        <v>91</v>
      </c>
      <c r="B32" s="48">
        <v>0.18381422004809078</v>
      </c>
      <c r="C32" s="48">
        <v>1.9032719230431812</v>
      </c>
      <c r="D32" s="48">
        <v>0.44441445801538448</v>
      </c>
      <c r="E32" s="48">
        <v>1.2336133468140242</v>
      </c>
    </row>
    <row r="33" spans="1:5" s="19" customFormat="1" x14ac:dyDescent="0.2">
      <c r="A33" s="46" t="s">
        <v>92</v>
      </c>
      <c r="B33" s="48">
        <v>0.18350620282645916</v>
      </c>
      <c r="C33" s="48">
        <v>1.8711080913985094</v>
      </c>
      <c r="D33" s="48">
        <v>0.42231191811084934</v>
      </c>
      <c r="E33" s="48">
        <v>1.2405610727548377</v>
      </c>
    </row>
    <row r="34" spans="1:5" s="19" customFormat="1" x14ac:dyDescent="0.2">
      <c r="A34" s="46" t="s">
        <v>93</v>
      </c>
      <c r="B34" s="49">
        <v>3.0801722163163042E-4</v>
      </c>
      <c r="C34" s="49">
        <v>3.2163831644671646E-2</v>
      </c>
      <c r="D34" s="48">
        <v>2.2102539904535146E-2</v>
      </c>
      <c r="E34" s="48">
        <v>-6.9477259408135573E-3</v>
      </c>
    </row>
    <row r="35" spans="1:5" s="19" customFormat="1" x14ac:dyDescent="0.2">
      <c r="A35" s="38" t="s">
        <v>94</v>
      </c>
      <c r="B35" s="48">
        <v>0.16181458877952681</v>
      </c>
      <c r="C35" s="48">
        <v>1.6923026097517295</v>
      </c>
      <c r="D35" s="48">
        <v>0.40812517153712902</v>
      </c>
      <c r="E35" s="48">
        <v>1.1385056639630704</v>
      </c>
    </row>
    <row r="36" spans="1:5" s="19" customFormat="1" x14ac:dyDescent="0.2">
      <c r="A36" s="46" t="s">
        <v>92</v>
      </c>
      <c r="B36" s="48">
        <v>0.16157081296285275</v>
      </c>
      <c r="C36" s="48">
        <v>1.6637039972398282</v>
      </c>
      <c r="D36" s="48">
        <v>0.38858695319406461</v>
      </c>
      <c r="E36" s="48">
        <v>1.144642596698459</v>
      </c>
    </row>
    <row r="37" spans="1:5" s="19" customFormat="1" x14ac:dyDescent="0.2">
      <c r="A37" s="46" t="s">
        <v>93</v>
      </c>
      <c r="B37" s="49">
        <v>2.4377581667405293E-4</v>
      </c>
      <c r="C37" s="49">
        <v>2.8598612511901253E-2</v>
      </c>
      <c r="D37" s="48">
        <v>1.953821834306442E-2</v>
      </c>
      <c r="E37" s="48">
        <v>-6.1369327353886019E-3</v>
      </c>
    </row>
  </sheetData>
  <conditionalFormatting sqref="A3:E37">
    <cfRule type="expression" dxfId="13" priority="1">
      <formula>$A3="x"</formula>
    </cfRule>
  </conditionalFormatting>
  <pageMargins left="0.7" right="0.7" top="0.78740157499999996" bottom="0.78740157499999996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/>
  </sheetViews>
  <sheetFormatPr defaultColWidth="11.42578125" defaultRowHeight="12.75" x14ac:dyDescent="0.2"/>
  <cols>
    <col min="1" max="1" width="71.7109375" bestFit="1" customWidth="1"/>
    <col min="2" max="5" width="18.7109375" customWidth="1"/>
  </cols>
  <sheetData>
    <row r="1" spans="1:5" x14ac:dyDescent="0.2">
      <c r="A1" s="11" t="s">
        <v>95</v>
      </c>
      <c r="B1" s="12"/>
      <c r="C1" s="12"/>
      <c r="D1" s="13"/>
      <c r="E1" s="13"/>
    </row>
    <row r="2" spans="1:5" s="19" customFormat="1" x14ac:dyDescent="0.2">
      <c r="A2" s="50"/>
      <c r="B2" s="31"/>
      <c r="C2" s="31"/>
      <c r="D2" s="31"/>
      <c r="E2" s="31"/>
    </row>
    <row r="3" spans="1:5" s="19" customFormat="1" x14ac:dyDescent="0.2">
      <c r="A3" s="36" t="s">
        <v>66</v>
      </c>
      <c r="B3" s="37" t="s">
        <v>67</v>
      </c>
      <c r="C3" s="37" t="s">
        <v>2</v>
      </c>
      <c r="D3" s="37" t="s">
        <v>68</v>
      </c>
      <c r="E3" s="37" t="s">
        <v>3</v>
      </c>
    </row>
    <row r="4" spans="1:5" s="19" customFormat="1" x14ac:dyDescent="0.2">
      <c r="A4" s="51" t="s">
        <v>17</v>
      </c>
      <c r="B4" s="39">
        <v>17340000</v>
      </c>
      <c r="C4" s="39">
        <v>202615000</v>
      </c>
      <c r="D4" s="39">
        <v>48791000</v>
      </c>
      <c r="E4" s="39">
        <v>135004000</v>
      </c>
    </row>
    <row r="5" spans="1:5" s="19" customFormat="1" x14ac:dyDescent="0.2">
      <c r="A5" s="51" t="s">
        <v>96</v>
      </c>
      <c r="B5" s="39"/>
      <c r="C5" s="39"/>
      <c r="D5" s="39"/>
      <c r="E5" s="39"/>
    </row>
    <row r="6" spans="1:5" s="19" customFormat="1" x14ac:dyDescent="0.2">
      <c r="A6" s="52" t="s">
        <v>97</v>
      </c>
      <c r="B6" s="40">
        <v>1428000</v>
      </c>
      <c r="C6" s="40">
        <v>-1711000</v>
      </c>
      <c r="D6" s="40">
        <v>-12391000</v>
      </c>
      <c r="E6" s="40">
        <v>-46112000</v>
      </c>
    </row>
    <row r="7" spans="1:5" s="19" customFormat="1" x14ac:dyDescent="0.2">
      <c r="A7" s="53" t="s">
        <v>98</v>
      </c>
      <c r="B7" s="40">
        <v>1267000</v>
      </c>
      <c r="C7" s="40">
        <v>-923000</v>
      </c>
      <c r="D7" s="40">
        <v>-7645000</v>
      </c>
      <c r="E7" s="40">
        <v>-13983000</v>
      </c>
    </row>
    <row r="8" spans="1:5" s="19" customFormat="1" x14ac:dyDescent="0.2">
      <c r="A8" s="53" t="s">
        <v>99</v>
      </c>
      <c r="B8" s="40">
        <v>161000</v>
      </c>
      <c r="C8" s="40">
        <v>-788000</v>
      </c>
      <c r="D8" s="40">
        <v>-4746000</v>
      </c>
      <c r="E8" s="40">
        <v>-32129000</v>
      </c>
    </row>
    <row r="9" spans="1:5" s="19" customFormat="1" x14ac:dyDescent="0.2">
      <c r="A9" s="54" t="s">
        <v>100</v>
      </c>
      <c r="B9" s="40">
        <v>-833000</v>
      </c>
      <c r="C9" s="40">
        <v>-3706000</v>
      </c>
      <c r="D9" s="40">
        <v>796000</v>
      </c>
      <c r="E9" s="40">
        <v>-400000</v>
      </c>
    </row>
    <row r="10" spans="1:5" s="19" customFormat="1" x14ac:dyDescent="0.2">
      <c r="A10" s="53" t="s">
        <v>98</v>
      </c>
      <c r="B10" s="40">
        <v>-1096000</v>
      </c>
      <c r="C10" s="40">
        <v>-4650000</v>
      </c>
      <c r="D10" s="40">
        <v>20000</v>
      </c>
      <c r="E10" s="40">
        <v>-1176000</v>
      </c>
    </row>
    <row r="11" spans="1:5" s="19" customFormat="1" x14ac:dyDescent="0.2">
      <c r="A11" s="53" t="s">
        <v>99</v>
      </c>
      <c r="B11" s="40">
        <v>0</v>
      </c>
      <c r="C11" s="40">
        <v>0</v>
      </c>
      <c r="D11" s="40">
        <v>776000</v>
      </c>
      <c r="E11" s="40">
        <v>776000</v>
      </c>
    </row>
    <row r="12" spans="1:5" s="19" customFormat="1" ht="13.5" thickBot="1" x14ac:dyDescent="0.25">
      <c r="A12" s="55" t="s">
        <v>101</v>
      </c>
      <c r="B12" s="40">
        <v>263000</v>
      </c>
      <c r="C12" s="40">
        <v>944000</v>
      </c>
      <c r="D12" s="40">
        <v>0</v>
      </c>
      <c r="E12" s="40">
        <v>0</v>
      </c>
    </row>
    <row r="13" spans="1:5" s="19" customFormat="1" x14ac:dyDescent="0.2">
      <c r="A13" s="56" t="s">
        <v>102</v>
      </c>
      <c r="B13" s="57">
        <v>595000</v>
      </c>
      <c r="C13" s="57">
        <v>-5417000</v>
      </c>
      <c r="D13" s="57">
        <v>-11595000</v>
      </c>
      <c r="E13" s="57">
        <v>-46512000</v>
      </c>
    </row>
    <row r="14" spans="1:5" s="19" customFormat="1" x14ac:dyDescent="0.2">
      <c r="A14" s="51" t="s">
        <v>103</v>
      </c>
      <c r="B14" s="39"/>
      <c r="C14" s="39"/>
      <c r="D14" s="39"/>
      <c r="E14" s="39"/>
    </row>
    <row r="15" spans="1:5" s="19" customFormat="1" x14ac:dyDescent="0.2">
      <c r="A15" s="52" t="s">
        <v>100</v>
      </c>
      <c r="B15" s="40">
        <v>8065000</v>
      </c>
      <c r="C15" s="40">
        <v>19501000</v>
      </c>
      <c r="D15" s="40">
        <v>0</v>
      </c>
      <c r="E15" s="40">
        <v>-1447000</v>
      </c>
    </row>
    <row r="16" spans="1:5" s="19" customFormat="1" x14ac:dyDescent="0.2">
      <c r="A16" s="53" t="s">
        <v>98</v>
      </c>
      <c r="B16" s="40">
        <v>10753000</v>
      </c>
      <c r="C16" s="40">
        <v>27111000</v>
      </c>
      <c r="D16" s="40">
        <v>0</v>
      </c>
      <c r="E16" s="40">
        <v>-1479000</v>
      </c>
    </row>
    <row r="17" spans="1:5" s="19" customFormat="1" ht="13.5" thickBot="1" x14ac:dyDescent="0.25">
      <c r="A17" s="55" t="s">
        <v>101</v>
      </c>
      <c r="B17" s="40">
        <v>-2688000</v>
      </c>
      <c r="C17" s="40">
        <v>-7610000</v>
      </c>
      <c r="D17" s="40">
        <v>0</v>
      </c>
      <c r="E17" s="40">
        <v>32000</v>
      </c>
    </row>
    <row r="18" spans="1:5" s="19" customFormat="1" x14ac:dyDescent="0.2">
      <c r="A18" s="56" t="s">
        <v>104</v>
      </c>
      <c r="B18" s="57">
        <v>8065000</v>
      </c>
      <c r="C18" s="57">
        <v>19501000</v>
      </c>
      <c r="D18" s="57">
        <v>0</v>
      </c>
      <c r="E18" s="57">
        <v>-1447000</v>
      </c>
    </row>
    <row r="19" spans="1:5" s="19" customFormat="1" x14ac:dyDescent="0.2">
      <c r="A19" s="51" t="s">
        <v>105</v>
      </c>
      <c r="B19" s="39">
        <v>8660000</v>
      </c>
      <c r="C19" s="39">
        <v>14084000</v>
      </c>
      <c r="D19" s="39">
        <v>-11595000</v>
      </c>
      <c r="E19" s="39">
        <v>-47959000</v>
      </c>
    </row>
    <row r="20" spans="1:5" s="19" customFormat="1" x14ac:dyDescent="0.2">
      <c r="A20" s="51" t="s">
        <v>106</v>
      </c>
      <c r="B20" s="39">
        <v>26000000</v>
      </c>
      <c r="C20" s="39">
        <v>216699000</v>
      </c>
      <c r="D20" s="39">
        <v>37196000</v>
      </c>
      <c r="E20" s="39">
        <v>87045000</v>
      </c>
    </row>
    <row r="21" spans="1:5" s="19" customFormat="1" x14ac:dyDescent="0.2">
      <c r="A21" s="58" t="s">
        <v>89</v>
      </c>
      <c r="B21" s="39">
        <v>26254000</v>
      </c>
      <c r="C21" s="39">
        <v>218783000</v>
      </c>
      <c r="D21" s="39">
        <v>39939000</v>
      </c>
      <c r="E21" s="39">
        <v>93795000</v>
      </c>
    </row>
    <row r="22" spans="1:5" s="19" customFormat="1" x14ac:dyDescent="0.2">
      <c r="A22" s="58" t="s">
        <v>90</v>
      </c>
      <c r="B22" s="39">
        <v>-254000</v>
      </c>
      <c r="C22" s="39">
        <v>-2084000</v>
      </c>
      <c r="D22" s="39">
        <v>-2743000</v>
      </c>
      <c r="E22" s="39">
        <v>-6750000</v>
      </c>
    </row>
  </sheetData>
  <conditionalFormatting sqref="A3:A11 A13:A22 B3:E22">
    <cfRule type="expression" dxfId="12" priority="5">
      <formula>#REF!="x"</formula>
    </cfRule>
  </conditionalFormatting>
  <conditionalFormatting sqref="A12">
    <cfRule type="expression" dxfId="11" priority="3">
      <formula>#REF!="x"</formula>
    </cfRule>
  </conditionalFormatting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4" t="s">
        <v>107</v>
      </c>
      <c r="B1" s="15"/>
      <c r="C1" s="15"/>
    </row>
    <row r="2" spans="1:3" s="19" customFormat="1" x14ac:dyDescent="0.2">
      <c r="A2" s="24"/>
      <c r="B2" s="17"/>
      <c r="C2" s="17"/>
    </row>
    <row r="3" spans="1:3" s="19" customFormat="1" x14ac:dyDescent="0.2">
      <c r="A3" s="36" t="s">
        <v>66</v>
      </c>
      <c r="B3" s="37" t="s">
        <v>22</v>
      </c>
      <c r="C3" s="37" t="s">
        <v>23</v>
      </c>
    </row>
    <row r="4" spans="1:3" s="19" customFormat="1" x14ac:dyDescent="0.2">
      <c r="A4" s="23" t="s">
        <v>108</v>
      </c>
      <c r="B4" s="41">
        <v>4903108000</v>
      </c>
      <c r="C4" s="41">
        <v>3893568000</v>
      </c>
    </row>
    <row r="5" spans="1:3" s="19" customFormat="1" x14ac:dyDescent="0.2">
      <c r="A5" s="18" t="s">
        <v>109</v>
      </c>
      <c r="B5" s="41">
        <v>213435000</v>
      </c>
      <c r="C5" s="41">
        <v>397540000</v>
      </c>
    </row>
    <row r="6" spans="1:3" s="19" customFormat="1" x14ac:dyDescent="0.2">
      <c r="A6" s="18" t="s">
        <v>110</v>
      </c>
      <c r="B6" s="41">
        <v>2410000</v>
      </c>
      <c r="C6" s="41">
        <v>1109000</v>
      </c>
    </row>
    <row r="7" spans="1:3" s="19" customFormat="1" x14ac:dyDescent="0.2">
      <c r="A7" s="26" t="s">
        <v>111</v>
      </c>
      <c r="B7" s="41">
        <v>24647000</v>
      </c>
      <c r="C7" s="41">
        <v>24926000</v>
      </c>
    </row>
    <row r="8" spans="1:3" s="19" customFormat="1" x14ac:dyDescent="0.2">
      <c r="A8" s="18" t="s">
        <v>112</v>
      </c>
      <c r="B8" s="41">
        <v>442661000</v>
      </c>
      <c r="C8" s="41">
        <v>397671000</v>
      </c>
    </row>
    <row r="9" spans="1:3" s="19" customFormat="1" x14ac:dyDescent="0.2">
      <c r="A9" s="18" t="s">
        <v>113</v>
      </c>
      <c r="B9" s="41">
        <v>52525000</v>
      </c>
      <c r="C9" s="41">
        <v>88185000</v>
      </c>
    </row>
    <row r="10" spans="1:3" s="19" customFormat="1" x14ac:dyDescent="0.2">
      <c r="A10" s="18" t="s">
        <v>114</v>
      </c>
      <c r="B10" s="41">
        <v>301000</v>
      </c>
      <c r="C10" s="41">
        <v>82000</v>
      </c>
    </row>
    <row r="11" spans="1:3" s="19" customFormat="1" x14ac:dyDescent="0.2">
      <c r="A11" s="18" t="s">
        <v>115</v>
      </c>
      <c r="B11" s="41">
        <v>10658000</v>
      </c>
      <c r="C11" s="41">
        <v>11969000</v>
      </c>
    </row>
    <row r="12" spans="1:3" s="19" customFormat="1" ht="13.5" thickBot="1" x14ac:dyDescent="0.25">
      <c r="A12" s="59" t="s">
        <v>116</v>
      </c>
      <c r="B12" s="41">
        <v>60558000</v>
      </c>
      <c r="C12" s="41">
        <v>58697000</v>
      </c>
    </row>
    <row r="13" spans="1:3" s="19" customFormat="1" x14ac:dyDescent="0.2">
      <c r="A13" s="60" t="s">
        <v>117</v>
      </c>
      <c r="B13" s="45">
        <v>5710303000</v>
      </c>
      <c r="C13" s="45">
        <v>4873747000</v>
      </c>
    </row>
    <row r="14" spans="1:3" s="19" customFormat="1" x14ac:dyDescent="0.2">
      <c r="A14" s="24"/>
      <c r="B14" s="41"/>
      <c r="C14" s="41"/>
    </row>
    <row r="15" spans="1:3" s="19" customFormat="1" x14ac:dyDescent="0.2">
      <c r="A15" s="18" t="s">
        <v>113</v>
      </c>
      <c r="B15" s="41">
        <v>143183000</v>
      </c>
      <c r="C15" s="41">
        <v>217443000</v>
      </c>
    </row>
    <row r="16" spans="1:3" s="19" customFormat="1" x14ac:dyDescent="0.2">
      <c r="A16" s="18" t="s">
        <v>114</v>
      </c>
      <c r="B16" s="41">
        <v>12605000</v>
      </c>
      <c r="C16" s="41">
        <v>10630000</v>
      </c>
    </row>
    <row r="17" spans="1:3" s="19" customFormat="1" x14ac:dyDescent="0.2">
      <c r="A17" s="18" t="s">
        <v>118</v>
      </c>
      <c r="B17" s="41">
        <v>72125000</v>
      </c>
      <c r="C17" s="41">
        <v>57162000</v>
      </c>
    </row>
    <row r="18" spans="1:3" s="19" customFormat="1" x14ac:dyDescent="0.2">
      <c r="A18" s="18" t="s">
        <v>119</v>
      </c>
      <c r="B18" s="41">
        <v>868000</v>
      </c>
      <c r="C18" s="41">
        <v>46932000</v>
      </c>
    </row>
    <row r="19" spans="1:3" s="19" customFormat="1" ht="13.5" thickBot="1" x14ac:dyDescent="0.25">
      <c r="A19" s="59" t="s">
        <v>28</v>
      </c>
      <c r="B19" s="41">
        <v>256891000</v>
      </c>
      <c r="C19" s="41">
        <v>631754000</v>
      </c>
    </row>
    <row r="20" spans="1:3" s="19" customFormat="1" x14ac:dyDescent="0.2">
      <c r="A20" s="60" t="s">
        <v>120</v>
      </c>
      <c r="B20" s="45">
        <v>485672000</v>
      </c>
      <c r="C20" s="45">
        <v>963921000</v>
      </c>
    </row>
    <row r="21" spans="1:3" s="19" customFormat="1" ht="13.5" thickBot="1" x14ac:dyDescent="0.25">
      <c r="A21" s="24"/>
      <c r="B21" s="41"/>
      <c r="C21" s="41"/>
    </row>
    <row r="22" spans="1:3" s="19" customFormat="1" x14ac:dyDescent="0.2">
      <c r="A22" s="60" t="s">
        <v>121</v>
      </c>
      <c r="B22" s="45">
        <v>6195975000</v>
      </c>
      <c r="C22" s="45">
        <v>5837668000</v>
      </c>
    </row>
    <row r="23" spans="1:3" s="19" customFormat="1" x14ac:dyDescent="0.2">
      <c r="A23" s="24"/>
      <c r="B23" s="41"/>
      <c r="C23" s="41"/>
    </row>
    <row r="24" spans="1:3" s="19" customFormat="1" x14ac:dyDescent="0.2">
      <c r="A24" s="18" t="s">
        <v>122</v>
      </c>
      <c r="B24" s="41">
        <v>112085000</v>
      </c>
      <c r="C24" s="41">
        <v>112085000</v>
      </c>
    </row>
    <row r="25" spans="1:3" s="19" customFormat="1" x14ac:dyDescent="0.2">
      <c r="A25" s="18" t="s">
        <v>123</v>
      </c>
      <c r="B25" s="41">
        <v>4465194000</v>
      </c>
      <c r="C25" s="41">
        <v>4465259000</v>
      </c>
    </row>
    <row r="26" spans="1:3" s="19" customFormat="1" x14ac:dyDescent="0.2">
      <c r="A26" s="18" t="s">
        <v>124</v>
      </c>
      <c r="B26" s="41">
        <v>-250378000</v>
      </c>
      <c r="C26" s="41">
        <v>-106414000</v>
      </c>
    </row>
    <row r="27" spans="1:3" s="19" customFormat="1" x14ac:dyDescent="0.2">
      <c r="A27" s="18" t="s">
        <v>125</v>
      </c>
      <c r="B27" s="41">
        <v>-168929000</v>
      </c>
      <c r="C27" s="41">
        <v>-183324000</v>
      </c>
    </row>
    <row r="28" spans="1:3" s="19" customFormat="1" x14ac:dyDescent="0.2">
      <c r="A28" s="33" t="s">
        <v>126</v>
      </c>
      <c r="B28" s="40">
        <v>-1354696000</v>
      </c>
      <c r="C28" s="40">
        <v>-1470672000</v>
      </c>
    </row>
    <row r="29" spans="1:3" s="19" customFormat="1" x14ac:dyDescent="0.2">
      <c r="A29" s="38" t="s">
        <v>127</v>
      </c>
      <c r="B29" s="47">
        <v>2803276000</v>
      </c>
      <c r="C29" s="47">
        <v>2816934000</v>
      </c>
    </row>
    <row r="30" spans="1:3" s="19" customFormat="1" ht="13.5" thickBot="1" x14ac:dyDescent="0.25">
      <c r="A30" s="42" t="s">
        <v>128</v>
      </c>
      <c r="B30" s="41">
        <v>-18378000</v>
      </c>
      <c r="C30" s="41">
        <v>-16593000</v>
      </c>
    </row>
    <row r="31" spans="1:3" s="19" customFormat="1" x14ac:dyDescent="0.2">
      <c r="A31" s="60" t="s">
        <v>129</v>
      </c>
      <c r="B31" s="45">
        <v>2784898000</v>
      </c>
      <c r="C31" s="45">
        <v>2800341000</v>
      </c>
    </row>
    <row r="32" spans="1:3" s="19" customFormat="1" x14ac:dyDescent="0.2">
      <c r="A32" s="24"/>
      <c r="B32" s="61"/>
      <c r="C32" s="61"/>
    </row>
    <row r="33" spans="1:3" s="19" customFormat="1" x14ac:dyDescent="0.2">
      <c r="A33" s="18" t="s">
        <v>130</v>
      </c>
      <c r="B33" s="41">
        <v>278663000</v>
      </c>
      <c r="C33" s="41">
        <v>278694000</v>
      </c>
    </row>
    <row r="34" spans="1:3" s="19" customFormat="1" x14ac:dyDescent="0.2">
      <c r="A34" s="18" t="s">
        <v>131</v>
      </c>
      <c r="B34" s="41">
        <v>2447397000</v>
      </c>
      <c r="C34" s="41">
        <v>1802563000</v>
      </c>
    </row>
    <row r="35" spans="1:3" s="19" customFormat="1" x14ac:dyDescent="0.2">
      <c r="A35" s="18" t="s">
        <v>132</v>
      </c>
      <c r="B35" s="41">
        <v>66343000</v>
      </c>
      <c r="C35" s="41">
        <v>40902000</v>
      </c>
    </row>
    <row r="36" spans="1:3" s="19" customFormat="1" x14ac:dyDescent="0.2">
      <c r="A36" s="18" t="s">
        <v>133</v>
      </c>
      <c r="B36" s="41">
        <v>2000</v>
      </c>
      <c r="C36" s="41">
        <v>92000</v>
      </c>
    </row>
    <row r="37" spans="1:3" s="19" customFormat="1" x14ac:dyDescent="0.2">
      <c r="A37" s="18" t="s">
        <v>134</v>
      </c>
      <c r="B37" s="41">
        <v>17979000</v>
      </c>
      <c r="C37" s="41">
        <v>17936000</v>
      </c>
    </row>
    <row r="38" spans="1:3" s="19" customFormat="1" ht="13.5" thickBot="1" x14ac:dyDescent="0.25">
      <c r="A38" s="59" t="s">
        <v>135</v>
      </c>
      <c r="B38" s="41">
        <v>348048000</v>
      </c>
      <c r="C38" s="41">
        <v>338730000</v>
      </c>
    </row>
    <row r="39" spans="1:3" s="19" customFormat="1" x14ac:dyDescent="0.2">
      <c r="A39" s="60" t="s">
        <v>136</v>
      </c>
      <c r="B39" s="45">
        <v>3158432000</v>
      </c>
      <c r="C39" s="45">
        <v>2478917000</v>
      </c>
    </row>
    <row r="40" spans="1:3" s="19" customFormat="1" x14ac:dyDescent="0.2">
      <c r="A40" s="62"/>
      <c r="B40" s="61"/>
      <c r="C40" s="61"/>
    </row>
    <row r="41" spans="1:3" s="19" customFormat="1" x14ac:dyDescent="0.2">
      <c r="A41" s="18" t="s">
        <v>130</v>
      </c>
      <c r="B41" s="41">
        <v>4463000</v>
      </c>
      <c r="C41" s="41">
        <v>5944000</v>
      </c>
    </row>
    <row r="42" spans="1:3" s="19" customFormat="1" x14ac:dyDescent="0.2">
      <c r="A42" s="18" t="s">
        <v>131</v>
      </c>
      <c r="B42" s="41">
        <v>67912000</v>
      </c>
      <c r="C42" s="41">
        <v>338321000</v>
      </c>
    </row>
    <row r="43" spans="1:3" s="19" customFormat="1" x14ac:dyDescent="0.2">
      <c r="A43" s="18" t="s">
        <v>132</v>
      </c>
      <c r="B43" s="41">
        <v>129221000</v>
      </c>
      <c r="C43" s="41">
        <v>158123000</v>
      </c>
    </row>
    <row r="44" spans="1:3" s="19" customFormat="1" x14ac:dyDescent="0.2">
      <c r="A44" s="18" t="s">
        <v>133</v>
      </c>
      <c r="B44" s="41">
        <v>4096000</v>
      </c>
      <c r="C44" s="41">
        <v>16028000</v>
      </c>
    </row>
    <row r="45" spans="1:3" s="19" customFormat="1" x14ac:dyDescent="0.2">
      <c r="A45" s="18" t="s">
        <v>134</v>
      </c>
      <c r="B45" s="41">
        <v>32621000</v>
      </c>
      <c r="C45" s="41">
        <v>38433000</v>
      </c>
    </row>
    <row r="46" spans="1:3" s="19" customFormat="1" ht="13.5" thickBot="1" x14ac:dyDescent="0.25">
      <c r="A46" s="59" t="s">
        <v>137</v>
      </c>
      <c r="B46" s="41">
        <v>14332000</v>
      </c>
      <c r="C46" s="41">
        <v>1561000</v>
      </c>
    </row>
    <row r="47" spans="1:3" s="19" customFormat="1" x14ac:dyDescent="0.2">
      <c r="A47" s="60" t="s">
        <v>138</v>
      </c>
      <c r="B47" s="45">
        <v>252645000</v>
      </c>
      <c r="C47" s="45">
        <v>558410000</v>
      </c>
    </row>
    <row r="48" spans="1:3" s="19" customFormat="1" ht="13.5" thickBot="1" x14ac:dyDescent="0.25">
      <c r="A48" s="24"/>
      <c r="B48" s="61"/>
      <c r="C48" s="61"/>
    </row>
    <row r="49" spans="1:3" s="19" customFormat="1" x14ac:dyDescent="0.2">
      <c r="A49" s="60" t="s">
        <v>139</v>
      </c>
      <c r="B49" s="45">
        <v>6195975000</v>
      </c>
      <c r="C49" s="45">
        <v>5837668000</v>
      </c>
    </row>
  </sheetData>
  <conditionalFormatting sqref="A3:C49">
    <cfRule type="expression" dxfId="10" priority="2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workbookViewId="0"/>
  </sheetViews>
  <sheetFormatPr defaultColWidth="11.42578125" defaultRowHeight="12.75" x14ac:dyDescent="0.2"/>
  <cols>
    <col min="1" max="1" width="85.5703125" bestFit="1" customWidth="1"/>
  </cols>
  <sheetData>
    <row r="1" spans="1:3" x14ac:dyDescent="0.2">
      <c r="A1" s="14" t="s">
        <v>140</v>
      </c>
      <c r="B1" s="15"/>
      <c r="C1" s="15"/>
    </row>
    <row r="2" spans="1:3" s="19" customFormat="1" x14ac:dyDescent="0.2">
      <c r="A2" s="24"/>
      <c r="B2" s="17"/>
      <c r="C2" s="17"/>
    </row>
    <row r="3" spans="1:3" s="19" customFormat="1" x14ac:dyDescent="0.2">
      <c r="A3" s="63" t="s">
        <v>66</v>
      </c>
      <c r="B3" s="64" t="s">
        <v>2</v>
      </c>
      <c r="C3" s="64" t="s">
        <v>3</v>
      </c>
    </row>
    <row r="4" spans="1:3" s="19" customFormat="1" x14ac:dyDescent="0.2">
      <c r="A4" s="65" t="s">
        <v>84</v>
      </c>
      <c r="B4" s="41">
        <v>212635000</v>
      </c>
      <c r="C4" s="41">
        <v>182441000</v>
      </c>
    </row>
    <row r="5" spans="1:3" s="19" customFormat="1" x14ac:dyDescent="0.2">
      <c r="A5" s="26" t="s">
        <v>141</v>
      </c>
      <c r="B5" s="41">
        <v>3454000</v>
      </c>
      <c r="C5" s="41">
        <v>-601000</v>
      </c>
    </row>
    <row r="6" spans="1:3" s="19" customFormat="1" x14ac:dyDescent="0.2">
      <c r="A6" s="26" t="s">
        <v>142</v>
      </c>
      <c r="B6" s="41">
        <v>-116771000</v>
      </c>
      <c r="C6" s="41">
        <v>-31154000</v>
      </c>
    </row>
    <row r="7" spans="1:3" s="19" customFormat="1" x14ac:dyDescent="0.2">
      <c r="A7" s="18" t="s">
        <v>143</v>
      </c>
      <c r="B7" s="41">
        <v>287000</v>
      </c>
      <c r="C7" s="41">
        <v>0</v>
      </c>
    </row>
    <row r="8" spans="1:3" s="19" customFormat="1" x14ac:dyDescent="0.2">
      <c r="A8" s="18" t="s">
        <v>144</v>
      </c>
      <c r="B8" s="41">
        <v>1223000</v>
      </c>
      <c r="C8" s="41">
        <v>5836000</v>
      </c>
    </row>
    <row r="9" spans="1:3" s="19" customFormat="1" x14ac:dyDescent="0.2">
      <c r="A9" s="18" t="s">
        <v>145</v>
      </c>
      <c r="B9" s="41">
        <v>1302000</v>
      </c>
      <c r="C9" s="41">
        <v>-1026000</v>
      </c>
    </row>
    <row r="10" spans="1:3" s="19" customFormat="1" x14ac:dyDescent="0.2">
      <c r="A10" s="26" t="s">
        <v>83</v>
      </c>
      <c r="B10" s="41">
        <v>-47123000</v>
      </c>
      <c r="C10" s="41">
        <v>-72566000</v>
      </c>
    </row>
    <row r="11" spans="1:3" s="19" customFormat="1" x14ac:dyDescent="0.2">
      <c r="A11" s="26" t="s">
        <v>146</v>
      </c>
      <c r="B11" s="41">
        <v>22461000</v>
      </c>
      <c r="C11" s="41">
        <v>-3139000</v>
      </c>
    </row>
    <row r="12" spans="1:3" s="19" customFormat="1" x14ac:dyDescent="0.2">
      <c r="A12" s="26" t="s">
        <v>147</v>
      </c>
      <c r="B12" s="41">
        <v>47478000</v>
      </c>
      <c r="C12" s="41">
        <v>44603000</v>
      </c>
    </row>
    <row r="13" spans="1:3" s="19" customFormat="1" x14ac:dyDescent="0.2">
      <c r="A13" s="26" t="s">
        <v>74</v>
      </c>
      <c r="B13" s="41">
        <v>-2501000</v>
      </c>
      <c r="C13" s="41">
        <v>-33244000</v>
      </c>
    </row>
    <row r="14" spans="1:3" s="19" customFormat="1" x14ac:dyDescent="0.2">
      <c r="A14" s="66" t="s">
        <v>148</v>
      </c>
      <c r="B14" s="41">
        <v>58000</v>
      </c>
      <c r="C14" s="41">
        <v>125000</v>
      </c>
    </row>
    <row r="15" spans="1:3" s="19" customFormat="1" x14ac:dyDescent="0.2">
      <c r="A15" s="67" t="s">
        <v>149</v>
      </c>
      <c r="B15" s="39">
        <v>122503000</v>
      </c>
      <c r="C15" s="39">
        <v>91275000</v>
      </c>
    </row>
    <row r="16" spans="1:3" s="19" customFormat="1" x14ac:dyDescent="0.2">
      <c r="A16" s="68" t="s">
        <v>150</v>
      </c>
      <c r="B16" s="41">
        <v>-13555000</v>
      </c>
      <c r="C16" s="41">
        <v>-6697000</v>
      </c>
    </row>
    <row r="17" spans="1:3" s="19" customFormat="1" x14ac:dyDescent="0.2">
      <c r="A17" s="67" t="s">
        <v>151</v>
      </c>
      <c r="B17" s="39">
        <v>108948000</v>
      </c>
      <c r="C17" s="39">
        <v>84578000</v>
      </c>
    </row>
    <row r="18" spans="1:3" s="19" customFormat="1" x14ac:dyDescent="0.2">
      <c r="A18" s="26" t="s">
        <v>152</v>
      </c>
      <c r="B18" s="41">
        <v>63249000</v>
      </c>
      <c r="C18" s="41">
        <v>-10841000</v>
      </c>
    </row>
    <row r="19" spans="1:3" s="19" customFormat="1" x14ac:dyDescent="0.2">
      <c r="A19" s="26" t="s">
        <v>153</v>
      </c>
      <c r="B19" s="41">
        <v>-2930000</v>
      </c>
      <c r="C19" s="41">
        <v>-361000</v>
      </c>
    </row>
    <row r="20" spans="1:3" s="19" customFormat="1" x14ac:dyDescent="0.2">
      <c r="A20" s="26" t="s">
        <v>154</v>
      </c>
      <c r="B20" s="41">
        <v>-193012000</v>
      </c>
      <c r="C20" s="41">
        <v>-18156000</v>
      </c>
    </row>
    <row r="21" spans="1:3" s="19" customFormat="1" x14ac:dyDescent="0.2">
      <c r="A21" s="66" t="s">
        <v>155</v>
      </c>
      <c r="B21" s="41">
        <v>-7884000</v>
      </c>
      <c r="C21" s="41">
        <v>-3467000</v>
      </c>
    </row>
    <row r="22" spans="1:3" s="19" customFormat="1" x14ac:dyDescent="0.2">
      <c r="A22" s="67" t="s">
        <v>156</v>
      </c>
      <c r="B22" s="39">
        <v>-31629000</v>
      </c>
      <c r="C22" s="39">
        <v>51753000</v>
      </c>
    </row>
    <row r="23" spans="1:3" s="19" customFormat="1" x14ac:dyDescent="0.2">
      <c r="A23" s="26" t="s">
        <v>157</v>
      </c>
      <c r="B23" s="41">
        <v>-200215000</v>
      </c>
      <c r="C23" s="41">
        <v>-130784000</v>
      </c>
    </row>
    <row r="24" spans="1:3" s="19" customFormat="1" x14ac:dyDescent="0.2">
      <c r="A24" s="24" t="s">
        <v>158</v>
      </c>
      <c r="B24" s="41">
        <v>-83288000</v>
      </c>
      <c r="C24" s="41">
        <v>0</v>
      </c>
    </row>
    <row r="25" spans="1:3" s="19" customFormat="1" x14ac:dyDescent="0.2">
      <c r="A25" s="26" t="s">
        <v>159</v>
      </c>
      <c r="B25" s="41">
        <v>0</v>
      </c>
      <c r="C25" s="41">
        <v>-325000</v>
      </c>
    </row>
    <row r="26" spans="1:3" s="19" customFormat="1" x14ac:dyDescent="0.2">
      <c r="A26" s="24" t="s">
        <v>160</v>
      </c>
      <c r="B26" s="41">
        <v>0</v>
      </c>
      <c r="C26" s="41">
        <v>5838000</v>
      </c>
    </row>
    <row r="27" spans="1:3" s="19" customFormat="1" x14ac:dyDescent="0.2">
      <c r="A27" s="24" t="s">
        <v>161</v>
      </c>
      <c r="B27" s="41">
        <v>15075000</v>
      </c>
      <c r="C27" s="41">
        <v>76184000</v>
      </c>
    </row>
    <row r="28" spans="1:3" s="19" customFormat="1" x14ac:dyDescent="0.2">
      <c r="A28" s="26" t="s">
        <v>162</v>
      </c>
      <c r="B28" s="41">
        <v>-273000</v>
      </c>
      <c r="C28" s="41">
        <v>-478000</v>
      </c>
    </row>
    <row r="29" spans="1:3" s="19" customFormat="1" ht="25.5" x14ac:dyDescent="0.2">
      <c r="A29" s="26" t="s">
        <v>163</v>
      </c>
      <c r="B29" s="41">
        <v>0</v>
      </c>
      <c r="C29" s="41">
        <v>-391237000</v>
      </c>
    </row>
    <row r="30" spans="1:3" s="19" customFormat="1" x14ac:dyDescent="0.2">
      <c r="A30" s="26" t="s">
        <v>164</v>
      </c>
      <c r="B30" s="41">
        <v>93302000</v>
      </c>
      <c r="C30" s="41">
        <v>184910000</v>
      </c>
    </row>
    <row r="31" spans="1:3" s="19" customFormat="1" x14ac:dyDescent="0.2">
      <c r="A31" s="26" t="s">
        <v>165</v>
      </c>
      <c r="B31" s="41">
        <v>174000</v>
      </c>
      <c r="C31" s="41">
        <v>14938000</v>
      </c>
    </row>
    <row r="32" spans="1:3" s="19" customFormat="1" x14ac:dyDescent="0.2">
      <c r="A32" s="18" t="s">
        <v>166</v>
      </c>
      <c r="B32" s="41">
        <v>6000</v>
      </c>
      <c r="C32" s="41">
        <v>755361000</v>
      </c>
    </row>
    <row r="33" spans="1:3" s="19" customFormat="1" x14ac:dyDescent="0.2">
      <c r="A33" s="26" t="s">
        <v>167</v>
      </c>
      <c r="B33" s="41">
        <v>16219000</v>
      </c>
      <c r="C33" s="41">
        <v>24072000</v>
      </c>
    </row>
    <row r="34" spans="1:3" s="19" customFormat="1" x14ac:dyDescent="0.2">
      <c r="A34" s="66" t="s">
        <v>168</v>
      </c>
      <c r="B34" s="41">
        <v>846000</v>
      </c>
      <c r="C34" s="41">
        <v>767000</v>
      </c>
    </row>
    <row r="35" spans="1:3" s="19" customFormat="1" x14ac:dyDescent="0.2">
      <c r="A35" s="67" t="s">
        <v>169</v>
      </c>
      <c r="B35" s="39">
        <v>-158154000</v>
      </c>
      <c r="C35" s="39">
        <v>539246000</v>
      </c>
    </row>
    <row r="36" spans="1:3" s="19" customFormat="1" x14ac:dyDescent="0.2">
      <c r="A36" s="26" t="s">
        <v>170</v>
      </c>
      <c r="B36" s="41">
        <v>914525000</v>
      </c>
      <c r="C36" s="41">
        <v>626834000</v>
      </c>
    </row>
    <row r="37" spans="1:3" s="19" customFormat="1" x14ac:dyDescent="0.2">
      <c r="A37" s="26" t="s">
        <v>171</v>
      </c>
      <c r="B37" s="41">
        <v>-824944000</v>
      </c>
      <c r="C37" s="41">
        <v>-795057000</v>
      </c>
    </row>
    <row r="38" spans="1:3" s="19" customFormat="1" x14ac:dyDescent="0.2">
      <c r="A38" s="26" t="s">
        <v>172</v>
      </c>
      <c r="B38" s="41">
        <v>0</v>
      </c>
      <c r="C38" s="41">
        <v>-17286000</v>
      </c>
    </row>
    <row r="39" spans="1:3" s="19" customFormat="1" x14ac:dyDescent="0.2">
      <c r="A39" s="26" t="s">
        <v>173</v>
      </c>
      <c r="B39" s="41">
        <v>-9264000</v>
      </c>
      <c r="C39" s="41">
        <v>-8251000</v>
      </c>
    </row>
    <row r="40" spans="1:3" s="19" customFormat="1" x14ac:dyDescent="0.2">
      <c r="A40" s="26" t="s">
        <v>174</v>
      </c>
      <c r="B40" s="41">
        <v>-31519000</v>
      </c>
      <c r="C40" s="41">
        <v>-41747000</v>
      </c>
    </row>
    <row r="41" spans="1:3" s="19" customFormat="1" x14ac:dyDescent="0.2">
      <c r="A41" s="26" t="s">
        <v>175</v>
      </c>
      <c r="B41" s="41">
        <v>-88113000</v>
      </c>
      <c r="C41" s="41">
        <v>-77928000</v>
      </c>
    </row>
    <row r="42" spans="1:3" s="19" customFormat="1" x14ac:dyDescent="0.2">
      <c r="A42" s="26" t="s">
        <v>176</v>
      </c>
      <c r="B42" s="41">
        <v>0</v>
      </c>
      <c r="C42" s="41">
        <v>-1850000</v>
      </c>
    </row>
    <row r="43" spans="1:3" s="19" customFormat="1" x14ac:dyDescent="0.2">
      <c r="A43" s="69" t="s">
        <v>177</v>
      </c>
      <c r="B43" s="41">
        <v>-144029000</v>
      </c>
      <c r="C43" s="41">
        <v>-66785000</v>
      </c>
    </row>
    <row r="44" spans="1:3" s="19" customFormat="1" x14ac:dyDescent="0.2">
      <c r="A44" s="70" t="s">
        <v>178</v>
      </c>
      <c r="B44" s="39">
        <v>-183344000</v>
      </c>
      <c r="C44" s="39">
        <v>-382070000</v>
      </c>
    </row>
    <row r="45" spans="1:3" s="19" customFormat="1" x14ac:dyDescent="0.2">
      <c r="A45" s="66" t="s">
        <v>179</v>
      </c>
      <c r="B45" s="41">
        <v>-1988000</v>
      </c>
      <c r="C45" s="41">
        <v>-2783000</v>
      </c>
    </row>
    <row r="46" spans="1:3" s="19" customFormat="1" x14ac:dyDescent="0.2">
      <c r="A46" s="70" t="s">
        <v>180</v>
      </c>
      <c r="B46" s="39">
        <v>-375115000</v>
      </c>
      <c r="C46" s="39">
        <v>206146000</v>
      </c>
    </row>
    <row r="47" spans="1:3" s="19" customFormat="1" x14ac:dyDescent="0.2">
      <c r="A47" s="26" t="s">
        <v>181</v>
      </c>
      <c r="B47" s="41">
        <v>631754000</v>
      </c>
      <c r="C47" s="41">
        <v>477889000</v>
      </c>
    </row>
    <row r="48" spans="1:3" s="19" customFormat="1" x14ac:dyDescent="0.2">
      <c r="A48" s="26" t="s">
        <v>182</v>
      </c>
      <c r="B48" s="41">
        <v>252000</v>
      </c>
      <c r="C48" s="41">
        <v>1378000</v>
      </c>
    </row>
    <row r="49" spans="1:3" s="19" customFormat="1" x14ac:dyDescent="0.2">
      <c r="A49" s="26" t="s">
        <v>183</v>
      </c>
      <c r="B49" s="41">
        <v>632006000</v>
      </c>
      <c r="C49" s="41">
        <v>479267000</v>
      </c>
    </row>
    <row r="50" spans="1:3" s="19" customFormat="1" x14ac:dyDescent="0.2">
      <c r="A50" s="26" t="s">
        <v>184</v>
      </c>
      <c r="B50" s="41">
        <v>256891000</v>
      </c>
      <c r="C50" s="40">
        <v>685413000</v>
      </c>
    </row>
    <row r="51" spans="1:3" s="19" customFormat="1" ht="13.5" thickBot="1" x14ac:dyDescent="0.25">
      <c r="A51" s="71" t="s">
        <v>185</v>
      </c>
      <c r="B51" s="41">
        <v>0</v>
      </c>
      <c r="C51" s="72">
        <v>3000</v>
      </c>
    </row>
    <row r="52" spans="1:3" s="19" customFormat="1" x14ac:dyDescent="0.2">
      <c r="A52" s="73" t="s">
        <v>186</v>
      </c>
      <c r="B52" s="45">
        <v>256891000</v>
      </c>
      <c r="C52" s="45">
        <v>685410000</v>
      </c>
    </row>
    <row r="53" spans="1:3" s="19" customFormat="1" x14ac:dyDescent="0.2"/>
    <row r="54" spans="1:3" s="19" customFormat="1" x14ac:dyDescent="0.2"/>
    <row r="55" spans="1:3" s="19" customFormat="1" x14ac:dyDescent="0.2"/>
    <row r="56" spans="1:3" s="19" customFormat="1" x14ac:dyDescent="0.2"/>
    <row r="57" spans="1:3" s="19" customFormat="1" x14ac:dyDescent="0.2"/>
  </sheetData>
  <conditionalFormatting sqref="A49:A51 B50:C51 B47:C47 A52:C52 A3:C4 A6:A35 B6:C36 A37:C46">
    <cfRule type="expression" dxfId="9" priority="19">
      <formula>$A3="X"</formula>
    </cfRule>
  </conditionalFormatting>
  <conditionalFormatting sqref="A47">
    <cfRule type="expression" dxfId="8" priority="18">
      <formula>$A47="X"</formula>
    </cfRule>
  </conditionalFormatting>
  <conditionalFormatting sqref="A48">
    <cfRule type="expression" dxfId="7" priority="17">
      <formula>$A48="X"</formula>
    </cfRule>
  </conditionalFormatting>
  <conditionalFormatting sqref="A5">
    <cfRule type="expression" dxfId="6" priority="11">
      <formula>$A5="X"</formula>
    </cfRule>
  </conditionalFormatting>
  <conditionalFormatting sqref="B5">
    <cfRule type="expression" dxfId="5" priority="10">
      <formula>$A5="X"</formula>
    </cfRule>
  </conditionalFormatting>
  <conditionalFormatting sqref="C5">
    <cfRule type="expression" dxfId="4" priority="9">
      <formula>$A5="X"</formula>
    </cfRule>
  </conditionalFormatting>
  <conditionalFormatting sqref="B48:C48">
    <cfRule type="expression" dxfId="3" priority="7">
      <formula>$A48="X"</formula>
    </cfRule>
  </conditionalFormatting>
  <conditionalFormatting sqref="C49">
    <cfRule type="expression" dxfId="2" priority="6">
      <formula>$A49="X"</formula>
    </cfRule>
  </conditionalFormatting>
  <conditionalFormatting sqref="B49">
    <cfRule type="expression" dxfId="1" priority="5">
      <formula>$A49="X"</formula>
    </cfRule>
  </conditionalFormatting>
  <conditionalFormatting sqref="A36">
    <cfRule type="expression" dxfId="0" priority="2">
      <formula>$A36="X"</formula>
    </cfRule>
  </conditionalFormatting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Schragl Bettina</cp:lastModifiedBy>
  <cp:lastPrinted>2019-11-27T09:22:31Z</cp:lastPrinted>
  <dcterms:created xsi:type="dcterms:W3CDTF">2019-11-27T08:27:52Z</dcterms:created>
  <dcterms:modified xsi:type="dcterms:W3CDTF">2019-11-27T12:03:04Z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